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IZVRŠENJE 30.06.2024\izvršenje 30062024\"/>
    </mc:Choice>
  </mc:AlternateContent>
  <bookViews>
    <workbookView xWindow="0" yWindow="0" windowWidth="28800" windowHeight="12435"/>
  </bookViews>
  <sheets>
    <sheet name="C__winGPS_TMP_NKOVACEVI1_000000" sheetId="1" r:id="rId1"/>
  </sheets>
  <calcPr calcId="152511"/>
</workbook>
</file>

<file path=xl/calcChain.xml><?xml version="1.0" encoding="utf-8"?>
<calcChain xmlns="http://schemas.openxmlformats.org/spreadsheetml/2006/main">
  <c r="E32" i="1" l="1"/>
  <c r="E33" i="1" l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8" i="1"/>
  <c r="E99" i="1"/>
  <c r="E100" i="1"/>
  <c r="E101" i="1"/>
  <c r="E114" i="1"/>
  <c r="E116" i="1"/>
  <c r="E117" i="1"/>
  <c r="E121" i="1"/>
  <c r="E122" i="1"/>
  <c r="E140" i="1"/>
  <c r="E142" i="1"/>
  <c r="E143" i="1"/>
  <c r="E145" i="1"/>
  <c r="E146" i="1"/>
  <c r="E151" i="1"/>
  <c r="E163" i="1"/>
  <c r="E164" i="1"/>
  <c r="E165" i="1"/>
  <c r="E166" i="1"/>
  <c r="E171" i="1"/>
  <c r="E172" i="1"/>
  <c r="E174" i="1"/>
  <c r="E175" i="1"/>
  <c r="E176" i="1"/>
  <c r="E177" i="1"/>
  <c r="E180" i="1"/>
  <c r="E182" i="1"/>
  <c r="E183" i="1"/>
  <c r="E184" i="1"/>
  <c r="E186" i="1"/>
  <c r="E187" i="1"/>
  <c r="E191" i="1"/>
  <c r="E194" i="1"/>
  <c r="E195" i="1"/>
  <c r="E198" i="1"/>
  <c r="E200" i="1"/>
  <c r="E201" i="1"/>
  <c r="E202" i="1"/>
  <c r="E203" i="1"/>
  <c r="E206" i="1"/>
  <c r="E207" i="1"/>
  <c r="E208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30" i="1"/>
  <c r="E231" i="1"/>
  <c r="E232" i="1"/>
  <c r="E233" i="1"/>
  <c r="E234" i="1"/>
  <c r="E235" i="1"/>
</calcChain>
</file>

<file path=xl/sharedStrings.xml><?xml version="1.0" encoding="utf-8"?>
<sst xmlns="http://schemas.openxmlformats.org/spreadsheetml/2006/main" count="238" uniqueCount="80">
  <si>
    <t>Oznaka</t>
  </si>
  <si>
    <t>Izvorni plan (1.)</t>
  </si>
  <si>
    <t>Tekući plan (2.)</t>
  </si>
  <si>
    <t>Ostvarenje (3.)</t>
  </si>
  <si>
    <t>Indeks (3./2.)</t>
  </si>
  <si>
    <t>SVEUKUPNO RASHODI I IZDACI</t>
  </si>
  <si>
    <t>1008001 PRORAČUN PRIMORSKO-GORANSKA ŽUPANIJE</t>
  </si>
  <si>
    <t>Razdjel: 5 UPRAVNI ODJEL ZA ODGOJ I OBRAZOVANJE</t>
  </si>
  <si>
    <t>Glava: 5-5 ŽUPANIJSKE USTANOVE SREDNJEG ŠKOLSTVA</t>
  </si>
  <si>
    <t>17144 SREDNJA ŠKOLA HRVATSKI KRALJ ZVONIMIR KRK</t>
  </si>
  <si>
    <t>Program: 5306 Obilježavanje postignuća učenika i nastavnika</t>
  </si>
  <si>
    <t>A 530605 Natjecanja i smotre</t>
  </si>
  <si>
    <t>Izvor: 11 Opći prihodi i primici</t>
  </si>
  <si>
    <t>32 Materijalni rashodi</t>
  </si>
  <si>
    <t>Program: 5501 Srednjoškolsko obrazovanje</t>
  </si>
  <si>
    <t>A 550101 Osiguravanje uvjeta rada</t>
  </si>
  <si>
    <t>Izvor: 32 Vlastiti prihodi - proračunski korisnici</t>
  </si>
  <si>
    <t>31 Rashodi za zaposlene</t>
  </si>
  <si>
    <t>34 Financijski rashodi</t>
  </si>
  <si>
    <t>Izvor: 38 Prenesena sredstva - vlastiti prihodi proračunskih korisnika</t>
  </si>
  <si>
    <t>Izvor: 43 Prihodi za posebne namjene - proračunski korisnici</t>
  </si>
  <si>
    <t>Izvor: 44 Prihodi za decentralizirane funkcije</t>
  </si>
  <si>
    <t>Izvor: 48 Prenesena sredstva - namjenski prihodi</t>
  </si>
  <si>
    <t>Izvor: 52 Pomoći - proračunski korisnici</t>
  </si>
  <si>
    <t>Izvor: 58 Prenesena sredstva - pomoći</t>
  </si>
  <si>
    <t>Izvor: 62 Donacije - proračunski korisnici</t>
  </si>
  <si>
    <t>Izvor: 68 Prenesena sredstva - donacije</t>
  </si>
  <si>
    <t>Izvor: 73 Prihodi od prodaje ili zamjene nefin. imov. i naknade štete s nalova osiguranja - prorač. korisnici</t>
  </si>
  <si>
    <t>Izvor: 78 Prenesena sredstva - prihodi od prodaje ili zamjene nefinancijske imovine i naknade s naslova osiguranja</t>
  </si>
  <si>
    <t>Program: 5502 Unapređenje kvalitete odgojno obrazovnog sustava</t>
  </si>
  <si>
    <t>A 550203 Programi školskog kurikuluma</t>
  </si>
  <si>
    <t>42 Rashodi za nabavu proizvedene dugotrajne imovine</t>
  </si>
  <si>
    <t>A 550205 Sufinanciranje rada pomoćnika u nastavi</t>
  </si>
  <si>
    <t>Izvor: 51 Pomoći</t>
  </si>
  <si>
    <t>T 550207 EU projekti kod proračunskih korisnika - SŠ i učenički domovi</t>
  </si>
  <si>
    <t>T 550215 RCK RECEPT - Regionalni centar profesija u turizmu - EU projekt</t>
  </si>
  <si>
    <t>A 550221 Osiguranje besplatnih zaliha menstrualnih higijenskih potrepština</t>
  </si>
  <si>
    <t>38 Ostali rashodi</t>
  </si>
  <si>
    <t>Program: 5504 Kapitalna ulaganja u odgojno obrazovnu infrastrukturu</t>
  </si>
  <si>
    <t>K 550401 Opremanje ustanova školstva</t>
  </si>
  <si>
    <t>3211 Službena putovanja</t>
  </si>
  <si>
    <t>3221 Uredski materijal i ostali materijalni rashodi</t>
  </si>
  <si>
    <t>3222 Materijal i sirovine</t>
  </si>
  <si>
    <t>3239 Ostale usluge</t>
  </si>
  <si>
    <t>3294 Članarine i norme</t>
  </si>
  <si>
    <t>3214 Ostale naknade troškova zaposlenima</t>
  </si>
  <si>
    <t>3223 Energija</t>
  </si>
  <si>
    <t>3224 Materijal i dijelovi za tekuće i investicijsko održavanje</t>
  </si>
  <si>
    <t>3231 Usluge telefona, pošte i prijevoza</t>
  </si>
  <si>
    <t>3237 Intelektualne i osobne usluge</t>
  </si>
  <si>
    <t>3292 Premije osiguranja</t>
  </si>
  <si>
    <t>3293 Reprezentacija</t>
  </si>
  <si>
    <t>3299 Ostali nespomenuti rashodi poslovanja</t>
  </si>
  <si>
    <t>3431 Bankarske usluge i usluge platnog prometa</t>
  </si>
  <si>
    <t>3212 Naknade za prijevoz, za rad na terenu i odvojeni život</t>
  </si>
  <si>
    <t>3213 Stručno usavršavanje zaposlenika</t>
  </si>
  <si>
    <t>3225 Sitni inventar i auto gume</t>
  </si>
  <si>
    <t>3232 Usluge tekućeg i investicijskog održavanja</t>
  </si>
  <si>
    <t>3234 Komunalne usluge</t>
  </si>
  <si>
    <t>3236 Zdravstvene i veterinarske usluge</t>
  </si>
  <si>
    <t>3238 Računalne usluge</t>
  </si>
  <si>
    <t>3111 Plaće za redovan rad</t>
  </si>
  <si>
    <t>3113 Plaće za prekovremeni rad</t>
  </si>
  <si>
    <t>3121 Ostali rashodi za zaposlene</t>
  </si>
  <si>
    <t>3132 Doprinosi za obvezno zdravstveno osiguranje</t>
  </si>
  <si>
    <t>3235 Zakupnine i najamnine</t>
  </si>
  <si>
    <t>3295 Pristojbe i naknade</t>
  </si>
  <si>
    <t>4221 Uredska oprema i namještaj</t>
  </si>
  <si>
    <t>4223 Oprema za održavanje i zaštitu</t>
  </si>
  <si>
    <t>4226 Sportska i glazbena oprema</t>
  </si>
  <si>
    <t xml:space="preserve">II. POSEBNI DIO KONSOLIDIRANOG PRORAČUNA za razdoblje od 01.01.2024. do 30.06.2024. </t>
  </si>
  <si>
    <t>IZVRŠENJE RASHODA I IZDATAKA PO EKONOMSKOJ I PROGRAMSKOJ KLASIFIKACIJI</t>
  </si>
  <si>
    <t>I IZVORIMA FINANCIRANJA</t>
  </si>
  <si>
    <t>Izvori financiranja ukupno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</si>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</sst>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10" xfId="0" applyFont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2" fillId="34" borderId="11" xfId="0" applyFont="1" applyFill="1" applyBorder="1" applyAlignment="1">
      <alignment horizontal="left" wrapText="1" indent="1"/>
    </xf>
    <xf numFmtId="4" fontId="22" fillId="34" borderId="11" xfId="0" applyNumberFormat="1" applyFont="1" applyFill="1" applyBorder="1" applyAlignment="1">
      <alignment horizontal="right" wrapText="1" indent="1"/>
    </xf>
    <xf numFmtId="0" fontId="21" fillId="35" borderId="11" xfId="0" applyFont="1" applyFill="1" applyBorder="1" applyAlignment="1">
      <alignment horizontal="left" wrapText="1" indent="1"/>
    </xf>
    <xf numFmtId="4" fontId="21" fillId="35" borderId="11" xfId="0" applyNumberFormat="1" applyFont="1" applyFill="1" applyBorder="1" applyAlignment="1">
      <alignment horizontal="right" wrapText="1" indent="1"/>
    </xf>
    <xf numFmtId="0" fontId="23" fillId="35" borderId="11" xfId="0" applyFont="1" applyFill="1" applyBorder="1" applyAlignment="1">
      <alignment horizontal="left" wrapText="1" indent="1"/>
    </xf>
    <xf numFmtId="4" fontId="23" fillId="35" borderId="11" xfId="0" applyNumberFormat="1" applyFont="1" applyFill="1" applyBorder="1" applyAlignment="1">
      <alignment horizontal="right" wrapText="1" indent="1"/>
    </xf>
    <xf numFmtId="0" fontId="23" fillId="35" borderId="11" xfId="0" applyFont="1" applyFill="1" applyBorder="1" applyAlignment="1">
      <alignment horizontal="left" wrapText="1" indent="2"/>
    </xf>
    <xf numFmtId="0" fontId="22" fillId="35" borderId="11" xfId="0" applyFont="1" applyFill="1" applyBorder="1" applyAlignment="1">
      <alignment horizontal="left" wrapText="1" indent="3"/>
    </xf>
    <xf numFmtId="4" fontId="22" fillId="35" borderId="11" xfId="0" applyNumberFormat="1" applyFont="1" applyFill="1" applyBorder="1" applyAlignment="1">
      <alignment horizontal="right" wrapText="1" indent="1"/>
    </xf>
    <xf numFmtId="0" fontId="22" fillId="35" borderId="11" xfId="0" applyFont="1" applyFill="1" applyBorder="1" applyAlignment="1">
      <alignment horizontal="left" wrapText="1" indent="4"/>
    </xf>
    <xf numFmtId="0" fontId="21" fillId="35" borderId="11" xfId="0" applyFont="1" applyFill="1" applyBorder="1" applyAlignment="1">
      <alignment horizontal="left" wrapText="1" indent="5"/>
    </xf>
    <xf numFmtId="0" fontId="21" fillId="35" borderId="11" xfId="0" applyFont="1" applyFill="1" applyBorder="1" applyAlignment="1">
      <alignment horizontal="left" wrapText="1" indent="4"/>
    </xf>
    <xf numFmtId="4" fontId="21" fillId="35" borderId="11" xfId="0" applyNumberFormat="1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wrapText="1"/>
    </xf>
    <xf numFmtId="4" fontId="22" fillId="34" borderId="11" xfId="0" applyNumberFormat="1" applyFont="1" applyFill="1" applyBorder="1" applyAlignment="1">
      <alignment wrapText="1"/>
    </xf>
    <xf numFmtId="4" fontId="21" fillId="35" borderId="11" xfId="0" applyNumberFormat="1" applyFont="1" applyFill="1" applyBorder="1" applyAlignment="1">
      <alignment wrapText="1"/>
    </xf>
    <xf numFmtId="4" fontId="23" fillId="35" borderId="11" xfId="0" applyNumberFormat="1" applyFont="1" applyFill="1" applyBorder="1" applyAlignment="1">
      <alignment wrapText="1"/>
    </xf>
    <xf numFmtId="4" fontId="22" fillId="35" borderId="11" xfId="0" applyNumberFormat="1" applyFont="1" applyFill="1" applyBorder="1" applyAlignment="1">
      <alignment wrapText="1"/>
    </xf>
    <xf numFmtId="0" fontId="18" fillId="0" borderId="12" xfId="0" applyFont="1" applyBorder="1" applyAlignment="1">
      <alignment horizontal="center"/>
    </xf>
    <xf numFmtId="0" fontId="22" fillId="35" borderId="11" xfId="0" applyFont="1" applyFill="1" applyBorder="1" applyAlignment="1">
      <alignment horizontal="left" wrapText="1" indent="1"/>
    </xf>
    <xf numFmtId="4" fontId="25" fillId="36" borderId="11" xfId="0" applyNumberFormat="1" applyFont="1" applyFill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showGridLines="0" tabSelected="1" workbookViewId="0">
      <selection activeCell="J230" sqref="J230"/>
    </sheetView>
  </sheetViews>
  <sheetFormatPr defaultRowHeight="11.25" x14ac:dyDescent="0.15"/>
  <cols>
    <col min="1" max="1" width="68.28515625" style="1" customWidth="1"/>
    <col min="2" max="2" width="16.140625" style="1" customWidth="1"/>
    <col min="3" max="3" width="17.140625" style="1" customWidth="1"/>
    <col min="4" max="4" width="16.5703125" style="1" customWidth="1"/>
    <col min="5" max="5" width="9.28515625" style="1" customWidth="1"/>
    <col min="6" max="16384" width="9.140625" style="1"/>
  </cols>
  <sheetData>
    <row r="1" spans="1:5" ht="23.25" customHeight="1" x14ac:dyDescent="0.15">
      <c r="A1" s="28" t="s">
        <v>70</v>
      </c>
      <c r="B1" s="28"/>
      <c r="C1" s="28"/>
      <c r="D1" s="28"/>
      <c r="E1" s="28"/>
    </row>
    <row r="2" spans="1:5" ht="16.5" customHeight="1" x14ac:dyDescent="0.15">
      <c r="A2" s="26" t="s">
        <v>71</v>
      </c>
      <c r="B2" s="26"/>
      <c r="C2" s="26"/>
      <c r="D2" s="26"/>
      <c r="E2" s="26"/>
    </row>
    <row r="3" spans="1:5" ht="12" customHeight="1" thickBot="1" x14ac:dyDescent="0.2">
      <c r="A3" s="27" t="s">
        <v>72</v>
      </c>
      <c r="B3" s="27"/>
      <c r="C3" s="27"/>
      <c r="D3" s="27"/>
      <c r="E3" s="27"/>
    </row>
    <row r="4" spans="1:5" ht="12" customHeight="1" thickBot="1" x14ac:dyDescent="0.2">
      <c r="A4" s="23"/>
      <c r="B4" s="23"/>
      <c r="C4" s="23"/>
      <c r="D4" s="23"/>
      <c r="E4" s="23"/>
    </row>
    <row r="5" spans="1:5" ht="26.25" customHeight="1" thickBo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2.75" x14ac:dyDescent="0.2">
      <c r="A6" s="3" t="s">
        <v>5</v>
      </c>
      <c r="B6" s="4">
        <v>2156952.36</v>
      </c>
      <c r="C6" s="4">
        <v>2156952.36</v>
      </c>
      <c r="D6" s="18">
        <v>827233.26</v>
      </c>
      <c r="E6" s="18">
        <v>38.35</v>
      </c>
    </row>
    <row r="7" spans="1:5" ht="12.75" x14ac:dyDescent="0.2">
      <c r="A7" s="3" t="s">
        <v>6</v>
      </c>
      <c r="B7" s="4">
        <v>2156952.36</v>
      </c>
      <c r="C7" s="4">
        <v>2156952.36</v>
      </c>
      <c r="D7" s="18">
        <v>827233.26</v>
      </c>
      <c r="E7" s="18">
        <v>38.35</v>
      </c>
    </row>
    <row r="8" spans="1:5" ht="12.75" x14ac:dyDescent="0.2">
      <c r="A8" s="5" t="s">
        <v>7</v>
      </c>
      <c r="B8" s="6">
        <v>2156952.36</v>
      </c>
      <c r="C8" s="6">
        <v>2156952.36</v>
      </c>
      <c r="D8" s="19">
        <v>827233.26</v>
      </c>
      <c r="E8" s="19">
        <v>38.35</v>
      </c>
    </row>
    <row r="9" spans="1:5" ht="12.75" x14ac:dyDescent="0.2">
      <c r="A9" s="5" t="s">
        <v>8</v>
      </c>
      <c r="B9" s="6">
        <v>2156952.36</v>
      </c>
      <c r="C9" s="6">
        <v>2156952.36</v>
      </c>
      <c r="D9" s="19">
        <v>827233.26</v>
      </c>
      <c r="E9" s="19">
        <v>38.35</v>
      </c>
    </row>
    <row r="10" spans="1:5" ht="12.75" x14ac:dyDescent="0.2">
      <c r="A10" s="7" t="s">
        <v>9</v>
      </c>
      <c r="B10" s="8">
        <v>2156952.36</v>
      </c>
      <c r="C10" s="8">
        <v>2156952.36</v>
      </c>
      <c r="D10" s="20">
        <v>827233.26</v>
      </c>
      <c r="E10" s="20">
        <v>38.35</v>
      </c>
    </row>
    <row r="11" spans="1:5" ht="12.75" x14ac:dyDescent="0.2">
      <c r="A11" s="9" t="s">
        <v>73</v>
      </c>
      <c r="B11" s="4">
        <v>2156952.36</v>
      </c>
      <c r="C11" s="4">
        <v>2156952.36</v>
      </c>
      <c r="D11" s="4">
        <v>827233.26</v>
      </c>
      <c r="E11" s="18">
        <v>38.35</v>
      </c>
    </row>
    <row r="12" spans="1:5" ht="12.75" x14ac:dyDescent="0.2">
      <c r="A12" s="12" t="s">
        <v>74</v>
      </c>
      <c r="B12" s="13">
        <v>22121.29</v>
      </c>
      <c r="C12" s="13">
        <v>22121.29</v>
      </c>
      <c r="D12" s="13">
        <v>12995.01</v>
      </c>
      <c r="E12" s="25">
        <v>58.56</v>
      </c>
    </row>
    <row r="13" spans="1:5" ht="12.75" x14ac:dyDescent="0.2">
      <c r="A13" s="12" t="s">
        <v>75</v>
      </c>
      <c r="B13" s="13">
        <v>43784.39</v>
      </c>
      <c r="C13" s="13">
        <v>43784.39</v>
      </c>
      <c r="D13" s="13">
        <v>2604.44</v>
      </c>
      <c r="E13" s="22">
        <v>5.95</v>
      </c>
    </row>
    <row r="14" spans="1:5" ht="12.75" x14ac:dyDescent="0.2">
      <c r="A14" s="12" t="s">
        <v>76</v>
      </c>
      <c r="B14" s="13">
        <v>131070.34</v>
      </c>
      <c r="C14" s="13">
        <v>131070.34</v>
      </c>
      <c r="D14" s="13">
        <v>69157.14</v>
      </c>
      <c r="E14" s="22">
        <v>52.76</v>
      </c>
    </row>
    <row r="15" spans="1:5" ht="12.75" x14ac:dyDescent="0.2">
      <c r="A15" s="12" t="s">
        <v>77</v>
      </c>
      <c r="B15" s="13">
        <v>1948706.62</v>
      </c>
      <c r="C15" s="13">
        <v>1948706.62</v>
      </c>
      <c r="D15" s="13">
        <v>735886.95</v>
      </c>
      <c r="E15" s="22">
        <v>37.76</v>
      </c>
    </row>
    <row r="16" spans="1:5" ht="12.75" x14ac:dyDescent="0.2">
      <c r="A16" s="12" t="s">
        <v>78</v>
      </c>
      <c r="B16" s="13">
        <v>10151.52</v>
      </c>
      <c r="C16" s="13">
        <v>10151.52</v>
      </c>
      <c r="D16" s="13">
        <v>6589.72</v>
      </c>
      <c r="E16" s="22">
        <v>64.91</v>
      </c>
    </row>
    <row r="17" spans="1:5" ht="25.5" x14ac:dyDescent="0.2">
      <c r="A17" s="12" t="s">
        <v>79</v>
      </c>
      <c r="B17" s="13">
        <v>1118.2</v>
      </c>
      <c r="C17" s="13">
        <v>1118.2</v>
      </c>
      <c r="D17" s="24"/>
      <c r="E17" s="22"/>
    </row>
    <row r="18" spans="1:5" ht="12.75" x14ac:dyDescent="0.2">
      <c r="A18" s="9" t="s">
        <v>10</v>
      </c>
      <c r="B18" s="10">
        <v>1000</v>
      </c>
      <c r="C18" s="10">
        <v>1000</v>
      </c>
      <c r="D18" s="21">
        <v>1000</v>
      </c>
      <c r="E18" s="21">
        <v>100</v>
      </c>
    </row>
    <row r="19" spans="1:5" ht="12.75" x14ac:dyDescent="0.2">
      <c r="A19" s="11" t="s">
        <v>11</v>
      </c>
      <c r="B19" s="10">
        <v>1000</v>
      </c>
      <c r="C19" s="10">
        <v>1000</v>
      </c>
      <c r="D19" s="21">
        <v>1000</v>
      </c>
      <c r="E19" s="21">
        <v>100</v>
      </c>
    </row>
    <row r="20" spans="1:5" ht="12.75" x14ac:dyDescent="0.2">
      <c r="A20" s="12" t="s">
        <v>12</v>
      </c>
      <c r="B20" s="13">
        <v>1000</v>
      </c>
      <c r="C20" s="13">
        <v>1000</v>
      </c>
      <c r="D20" s="21">
        <v>1000</v>
      </c>
      <c r="E20" s="22">
        <v>100</v>
      </c>
    </row>
    <row r="21" spans="1:5" ht="12.75" x14ac:dyDescent="0.2">
      <c r="A21" s="14" t="s">
        <v>13</v>
      </c>
      <c r="B21" s="13">
        <v>1000</v>
      </c>
      <c r="C21" s="13">
        <v>1000</v>
      </c>
      <c r="D21" s="21">
        <v>1000</v>
      </c>
      <c r="E21" s="22">
        <v>100</v>
      </c>
    </row>
    <row r="22" spans="1:5" ht="12.75" x14ac:dyDescent="0.2">
      <c r="A22" s="9" t="s">
        <v>14</v>
      </c>
      <c r="B22" s="10">
        <v>1977660.06</v>
      </c>
      <c r="C22" s="10">
        <v>1977660.06</v>
      </c>
      <c r="D22" s="21">
        <v>771315.19</v>
      </c>
      <c r="E22" s="21">
        <v>39</v>
      </c>
    </row>
    <row r="23" spans="1:5" ht="12.75" x14ac:dyDescent="0.2">
      <c r="A23" s="11" t="s">
        <v>15</v>
      </c>
      <c r="B23" s="10">
        <v>1977660.06</v>
      </c>
      <c r="C23" s="10">
        <v>1977660.06</v>
      </c>
      <c r="D23" s="21">
        <v>771315.19</v>
      </c>
      <c r="E23" s="21">
        <v>39</v>
      </c>
    </row>
    <row r="24" spans="1:5" ht="12.75" x14ac:dyDescent="0.2">
      <c r="A24" s="12" t="s">
        <v>16</v>
      </c>
      <c r="B24" s="13">
        <v>12400</v>
      </c>
      <c r="C24" s="13">
        <v>12400</v>
      </c>
      <c r="D24" s="22">
        <v>2604.44</v>
      </c>
      <c r="E24" s="22">
        <v>21</v>
      </c>
    </row>
    <row r="25" spans="1:5" ht="12.75" x14ac:dyDescent="0.2">
      <c r="A25" s="14" t="s">
        <v>17</v>
      </c>
      <c r="B25" s="13">
        <v>3665</v>
      </c>
      <c r="C25" s="13">
        <v>3665</v>
      </c>
      <c r="D25" s="22"/>
      <c r="E25" s="22"/>
    </row>
    <row r="26" spans="1:5" ht="12.75" x14ac:dyDescent="0.2">
      <c r="A26" s="14" t="s">
        <v>13</v>
      </c>
      <c r="B26" s="13">
        <v>8600</v>
      </c>
      <c r="C26" s="13">
        <v>8600</v>
      </c>
      <c r="D26" s="22">
        <v>2579.75</v>
      </c>
      <c r="E26" s="22">
        <v>30</v>
      </c>
    </row>
    <row r="27" spans="1:5" ht="12.75" x14ac:dyDescent="0.2">
      <c r="A27" s="14" t="s">
        <v>18</v>
      </c>
      <c r="B27" s="13">
        <v>135</v>
      </c>
      <c r="C27" s="13">
        <v>135</v>
      </c>
      <c r="D27" s="22">
        <v>24.69</v>
      </c>
      <c r="E27" s="22">
        <v>18.29</v>
      </c>
    </row>
    <row r="28" spans="1:5" ht="12.75" x14ac:dyDescent="0.2">
      <c r="A28" s="12" t="s">
        <v>19</v>
      </c>
      <c r="B28" s="13">
        <v>13000</v>
      </c>
      <c r="C28" s="13">
        <v>13000</v>
      </c>
      <c r="D28" s="22"/>
      <c r="E28" s="22"/>
    </row>
    <row r="29" spans="1:5" ht="12.75" x14ac:dyDescent="0.2">
      <c r="A29" s="14" t="s">
        <v>13</v>
      </c>
      <c r="B29" s="13">
        <v>13000</v>
      </c>
      <c r="C29" s="13">
        <v>13000</v>
      </c>
      <c r="D29" s="22"/>
      <c r="E29" s="22"/>
    </row>
    <row r="30" spans="1:5" ht="12.75" x14ac:dyDescent="0.2">
      <c r="A30" s="12" t="s">
        <v>20</v>
      </c>
      <c r="B30" s="13">
        <v>1350</v>
      </c>
      <c r="C30" s="13">
        <v>1350</v>
      </c>
      <c r="D30" s="22">
        <v>6488.46</v>
      </c>
      <c r="E30" s="22">
        <v>480.63</v>
      </c>
    </row>
    <row r="31" spans="1:5" ht="12.75" x14ac:dyDescent="0.2">
      <c r="A31" s="14" t="s">
        <v>13</v>
      </c>
      <c r="B31" s="13">
        <v>1350</v>
      </c>
      <c r="C31" s="13">
        <v>1350</v>
      </c>
      <c r="D31" s="22">
        <v>6488.46</v>
      </c>
      <c r="E31" s="22">
        <v>480.69299999999998</v>
      </c>
    </row>
    <row r="32" spans="1:5" ht="12.75" x14ac:dyDescent="0.2">
      <c r="A32" s="12" t="s">
        <v>21</v>
      </c>
      <c r="B32" s="13">
        <v>128677.86</v>
      </c>
      <c r="C32" s="13">
        <v>128677.86</v>
      </c>
      <c r="D32" s="22">
        <v>62423.29</v>
      </c>
      <c r="E32" s="22">
        <f>D32/C32*100</f>
        <v>48.511290131806668</v>
      </c>
    </row>
    <row r="33" spans="1:5" ht="12.75" x14ac:dyDescent="0.2">
      <c r="A33" s="14" t="s">
        <v>13</v>
      </c>
      <c r="B33" s="13">
        <v>128507.86</v>
      </c>
      <c r="C33" s="13">
        <v>128507.86</v>
      </c>
      <c r="D33" s="22">
        <v>62354.400000000001</v>
      </c>
      <c r="E33" s="22">
        <f t="shared" ref="E33:E92" si="0">D33/C33*100</f>
        <v>48.521856951006733</v>
      </c>
    </row>
    <row r="34" spans="1:5" ht="12.75" x14ac:dyDescent="0.2">
      <c r="A34" s="14" t="s">
        <v>18</v>
      </c>
      <c r="B34" s="13">
        <v>170</v>
      </c>
      <c r="C34" s="13">
        <v>170</v>
      </c>
      <c r="D34" s="22">
        <v>68.89</v>
      </c>
      <c r="E34" s="22">
        <f t="shared" si="0"/>
        <v>40.523529411764706</v>
      </c>
    </row>
    <row r="35" spans="1:5" ht="12.75" x14ac:dyDescent="0.2">
      <c r="A35" s="12" t="s">
        <v>22</v>
      </c>
      <c r="B35" s="13">
        <v>1042.48</v>
      </c>
      <c r="C35" s="13">
        <v>1042.48</v>
      </c>
      <c r="D35" s="22">
        <v>245.39</v>
      </c>
      <c r="E35" s="22">
        <f t="shared" si="0"/>
        <v>23.539060701404342</v>
      </c>
    </row>
    <row r="36" spans="1:5" ht="12.75" x14ac:dyDescent="0.2">
      <c r="A36" s="14" t="s">
        <v>13</v>
      </c>
      <c r="B36" s="13">
        <v>1042.48</v>
      </c>
      <c r="C36" s="13">
        <v>1042.48</v>
      </c>
      <c r="D36" s="22">
        <v>245.39</v>
      </c>
      <c r="E36" s="22">
        <f t="shared" si="0"/>
        <v>23.539060701404342</v>
      </c>
    </row>
    <row r="37" spans="1:5" ht="12.75" x14ac:dyDescent="0.2">
      <c r="A37" s="12" t="s">
        <v>23</v>
      </c>
      <c r="B37" s="13">
        <v>1799920</v>
      </c>
      <c r="C37" s="13">
        <v>1799920</v>
      </c>
      <c r="D37" s="22">
        <v>692963.89</v>
      </c>
      <c r="E37" s="22">
        <f t="shared" si="0"/>
        <v>38.499704986888304</v>
      </c>
    </row>
    <row r="38" spans="1:5" ht="12.75" x14ac:dyDescent="0.2">
      <c r="A38" s="14" t="s">
        <v>17</v>
      </c>
      <c r="B38" s="13">
        <v>1757000</v>
      </c>
      <c r="C38" s="13">
        <v>1757000</v>
      </c>
      <c r="D38" s="22">
        <v>678436.47</v>
      </c>
      <c r="E38" s="22">
        <f t="shared" si="0"/>
        <v>38.613344906089928</v>
      </c>
    </row>
    <row r="39" spans="1:5" ht="12.75" x14ac:dyDescent="0.2">
      <c r="A39" s="14" t="s">
        <v>13</v>
      </c>
      <c r="B39" s="13">
        <v>42920</v>
      </c>
      <c r="C39" s="13">
        <v>42920</v>
      </c>
      <c r="D39" s="22">
        <v>14527.42</v>
      </c>
      <c r="E39" s="22">
        <f t="shared" si="0"/>
        <v>33.847670083876977</v>
      </c>
    </row>
    <row r="40" spans="1:5" ht="12.75" x14ac:dyDescent="0.2">
      <c r="A40" s="12" t="s">
        <v>24</v>
      </c>
      <c r="B40" s="13">
        <v>10000</v>
      </c>
      <c r="C40" s="13">
        <v>10000</v>
      </c>
      <c r="D40" s="22"/>
      <c r="E40" s="22">
        <f t="shared" si="0"/>
        <v>0</v>
      </c>
    </row>
    <row r="41" spans="1:5" ht="12.75" x14ac:dyDescent="0.2">
      <c r="A41" s="14" t="s">
        <v>13</v>
      </c>
      <c r="B41" s="13">
        <v>10000</v>
      </c>
      <c r="C41" s="13">
        <v>10000</v>
      </c>
      <c r="D41" s="22"/>
      <c r="E41" s="22">
        <f t="shared" si="0"/>
        <v>0</v>
      </c>
    </row>
    <row r="42" spans="1:5" ht="12.75" x14ac:dyDescent="0.2">
      <c r="A42" s="12" t="s">
        <v>25</v>
      </c>
      <c r="B42" s="13">
        <v>9000</v>
      </c>
      <c r="C42" s="13">
        <v>9000</v>
      </c>
      <c r="D42" s="22">
        <v>5806.05</v>
      </c>
      <c r="E42" s="22">
        <f t="shared" si="0"/>
        <v>64.51166666666667</v>
      </c>
    </row>
    <row r="43" spans="1:5" ht="12.75" x14ac:dyDescent="0.2">
      <c r="A43" s="14" t="s">
        <v>13</v>
      </c>
      <c r="B43" s="13">
        <v>9000</v>
      </c>
      <c r="C43" s="13">
        <v>9000</v>
      </c>
      <c r="D43" s="22">
        <v>5806.05</v>
      </c>
      <c r="E43" s="22">
        <f t="shared" si="0"/>
        <v>64.51166666666667</v>
      </c>
    </row>
    <row r="44" spans="1:5" ht="12.75" x14ac:dyDescent="0.2">
      <c r="A44" s="12" t="s">
        <v>26</v>
      </c>
      <c r="B44" s="13">
        <v>1151.52</v>
      </c>
      <c r="C44" s="13">
        <v>1151.52</v>
      </c>
      <c r="D44" s="22">
        <v>783.67</v>
      </c>
      <c r="E44" s="22">
        <f t="shared" si="0"/>
        <v>68.055266083090174</v>
      </c>
    </row>
    <row r="45" spans="1:5" ht="12.75" x14ac:dyDescent="0.2">
      <c r="A45" s="14" t="s">
        <v>13</v>
      </c>
      <c r="B45" s="13">
        <v>1151.52</v>
      </c>
      <c r="C45" s="13">
        <v>1151.52</v>
      </c>
      <c r="D45" s="22">
        <v>783.67</v>
      </c>
      <c r="E45" s="22">
        <f t="shared" si="0"/>
        <v>68.055266083090174</v>
      </c>
    </row>
    <row r="46" spans="1:5" ht="25.5" x14ac:dyDescent="0.2">
      <c r="A46" s="12" t="s">
        <v>27</v>
      </c>
      <c r="B46" s="13">
        <v>160</v>
      </c>
      <c r="C46" s="13">
        <v>160</v>
      </c>
      <c r="D46" s="22"/>
      <c r="E46" s="22">
        <f t="shared" si="0"/>
        <v>0</v>
      </c>
    </row>
    <row r="47" spans="1:5" ht="12.75" x14ac:dyDescent="0.2">
      <c r="A47" s="14" t="s">
        <v>13</v>
      </c>
      <c r="B47" s="13">
        <v>160</v>
      </c>
      <c r="C47" s="13">
        <v>160</v>
      </c>
      <c r="D47" s="22"/>
      <c r="E47" s="22">
        <f t="shared" si="0"/>
        <v>0</v>
      </c>
    </row>
    <row r="48" spans="1:5" ht="25.5" x14ac:dyDescent="0.2">
      <c r="A48" s="12" t="s">
        <v>28</v>
      </c>
      <c r="B48" s="13">
        <v>958.2</v>
      </c>
      <c r="C48" s="13">
        <v>958.2</v>
      </c>
      <c r="D48" s="22"/>
      <c r="E48" s="22">
        <f t="shared" si="0"/>
        <v>0</v>
      </c>
    </row>
    <row r="49" spans="1:5" ht="12.75" x14ac:dyDescent="0.2">
      <c r="A49" s="14" t="s">
        <v>13</v>
      </c>
      <c r="B49" s="13">
        <v>958.2</v>
      </c>
      <c r="C49" s="13">
        <v>958.2</v>
      </c>
      <c r="D49" s="22"/>
      <c r="E49" s="22">
        <f t="shared" si="0"/>
        <v>0</v>
      </c>
    </row>
    <row r="50" spans="1:5" ht="12.75" x14ac:dyDescent="0.2">
      <c r="A50" s="9" t="s">
        <v>29</v>
      </c>
      <c r="B50" s="10">
        <v>134644.07999999999</v>
      </c>
      <c r="C50" s="10">
        <v>134644.07999999999</v>
      </c>
      <c r="D50" s="21">
        <v>45987.5</v>
      </c>
      <c r="E50" s="22">
        <f t="shared" si="0"/>
        <v>34.154862211543211</v>
      </c>
    </row>
    <row r="51" spans="1:5" ht="12.75" x14ac:dyDescent="0.2">
      <c r="A51" s="11" t="s">
        <v>30</v>
      </c>
      <c r="B51" s="10">
        <v>2600</v>
      </c>
      <c r="C51" s="10">
        <v>2600</v>
      </c>
      <c r="D51" s="21">
        <v>796.96</v>
      </c>
      <c r="E51" s="22">
        <f t="shared" si="0"/>
        <v>30.652307692307694</v>
      </c>
    </row>
    <row r="52" spans="1:5" ht="12.75" x14ac:dyDescent="0.2">
      <c r="A52" s="12" t="s">
        <v>12</v>
      </c>
      <c r="B52" s="13">
        <v>2600</v>
      </c>
      <c r="C52" s="13">
        <v>2600</v>
      </c>
      <c r="D52" s="22">
        <v>796.96</v>
      </c>
      <c r="E52" s="22">
        <f t="shared" si="0"/>
        <v>30.652307692307694</v>
      </c>
    </row>
    <row r="53" spans="1:5" ht="12.75" x14ac:dyDescent="0.2">
      <c r="A53" s="14" t="s">
        <v>13</v>
      </c>
      <c r="B53" s="13">
        <v>1600</v>
      </c>
      <c r="C53" s="13">
        <v>1600</v>
      </c>
      <c r="D53" s="22">
        <v>796.96</v>
      </c>
      <c r="E53" s="22">
        <f t="shared" si="0"/>
        <v>49.81</v>
      </c>
    </row>
    <row r="54" spans="1:5" ht="12.75" x14ac:dyDescent="0.2">
      <c r="A54" s="14" t="s">
        <v>31</v>
      </c>
      <c r="B54" s="13">
        <v>1000</v>
      </c>
      <c r="C54" s="13">
        <v>1000</v>
      </c>
      <c r="D54" s="22"/>
      <c r="E54" s="22">
        <f t="shared" si="0"/>
        <v>0</v>
      </c>
    </row>
    <row r="55" spans="1:5" ht="12.75" x14ac:dyDescent="0.2">
      <c r="A55" s="11" t="s">
        <v>32</v>
      </c>
      <c r="B55" s="10">
        <v>33533.4</v>
      </c>
      <c r="C55" s="10">
        <v>33533.4</v>
      </c>
      <c r="D55" s="21">
        <v>21186.84</v>
      </c>
      <c r="E55" s="22">
        <f t="shared" si="0"/>
        <v>63.18130580257295</v>
      </c>
    </row>
    <row r="56" spans="1:5" ht="12.75" x14ac:dyDescent="0.2">
      <c r="A56" s="12" t="s">
        <v>12</v>
      </c>
      <c r="B56" s="13">
        <v>18521.29</v>
      </c>
      <c r="C56" s="13">
        <v>18521.29</v>
      </c>
      <c r="D56" s="22">
        <v>11198.05</v>
      </c>
      <c r="E56" s="22">
        <f t="shared" si="0"/>
        <v>60.460421493319302</v>
      </c>
    </row>
    <row r="57" spans="1:5" ht="12.75" x14ac:dyDescent="0.2">
      <c r="A57" s="14" t="s">
        <v>17</v>
      </c>
      <c r="B57" s="13">
        <v>18521.29</v>
      </c>
      <c r="C57" s="13">
        <v>18521.29</v>
      </c>
      <c r="D57" s="22">
        <v>11198.05</v>
      </c>
      <c r="E57" s="22">
        <f t="shared" si="0"/>
        <v>60.460421493319302</v>
      </c>
    </row>
    <row r="58" spans="1:5" ht="12.75" x14ac:dyDescent="0.2">
      <c r="A58" s="12" t="s">
        <v>33</v>
      </c>
      <c r="B58" s="13">
        <v>11811.47</v>
      </c>
      <c r="C58" s="13">
        <v>11811.47</v>
      </c>
      <c r="D58" s="22">
        <v>8610.11</v>
      </c>
      <c r="E58" s="22">
        <f t="shared" si="0"/>
        <v>72.896176343842058</v>
      </c>
    </row>
    <row r="59" spans="1:5" ht="12.75" x14ac:dyDescent="0.2">
      <c r="A59" s="14" t="s">
        <v>17</v>
      </c>
      <c r="B59" s="13">
        <v>9457.02</v>
      </c>
      <c r="C59" s="13">
        <v>9457.02</v>
      </c>
      <c r="D59" s="22">
        <v>7469.6</v>
      </c>
      <c r="E59" s="22">
        <f t="shared" si="0"/>
        <v>78.98471188598522</v>
      </c>
    </row>
    <row r="60" spans="1:5" ht="12.75" x14ac:dyDescent="0.2">
      <c r="A60" s="14" t="s">
        <v>13</v>
      </c>
      <c r="B60" s="13">
        <v>2354.4499999999998</v>
      </c>
      <c r="C60" s="13">
        <v>2354.4499999999998</v>
      </c>
      <c r="D60" s="22">
        <v>1140.51</v>
      </c>
      <c r="E60" s="22">
        <f t="shared" si="0"/>
        <v>48.440612457261786</v>
      </c>
    </row>
    <row r="61" spans="1:5" ht="12.75" x14ac:dyDescent="0.2">
      <c r="A61" s="12" t="s">
        <v>24</v>
      </c>
      <c r="B61" s="13">
        <v>3200.64</v>
      </c>
      <c r="C61" s="13">
        <v>3200.64</v>
      </c>
      <c r="D61" s="22">
        <v>1378.68</v>
      </c>
      <c r="E61" s="22">
        <f t="shared" si="0"/>
        <v>43.075134973005405</v>
      </c>
    </row>
    <row r="62" spans="1:5" ht="12.75" x14ac:dyDescent="0.2">
      <c r="A62" s="14" t="s">
        <v>17</v>
      </c>
      <c r="B62" s="13">
        <v>2391.8200000000002</v>
      </c>
      <c r="C62" s="13">
        <v>2391.8200000000002</v>
      </c>
      <c r="D62" s="22">
        <v>1030.28</v>
      </c>
      <c r="E62" s="22">
        <f t="shared" si="0"/>
        <v>43.075147795402657</v>
      </c>
    </row>
    <row r="63" spans="1:5" ht="12.75" x14ac:dyDescent="0.2">
      <c r="A63" s="14" t="s">
        <v>13</v>
      </c>
      <c r="B63" s="13">
        <v>808.82</v>
      </c>
      <c r="C63" s="13">
        <v>808.82</v>
      </c>
      <c r="D63" s="22">
        <v>348.4</v>
      </c>
      <c r="E63" s="22">
        <f t="shared" si="0"/>
        <v>43.075097054968964</v>
      </c>
    </row>
    <row r="64" spans="1:5" ht="15" customHeight="1" x14ac:dyDescent="0.2">
      <c r="A64" s="11" t="s">
        <v>34</v>
      </c>
      <c r="B64" s="10">
        <v>82297.47</v>
      </c>
      <c r="C64" s="10">
        <v>82297.47</v>
      </c>
      <c r="D64" s="21">
        <v>24003.7</v>
      </c>
      <c r="E64" s="22">
        <f t="shared" si="0"/>
        <v>29.166996263676147</v>
      </c>
    </row>
    <row r="65" spans="1:5" ht="12.75" x14ac:dyDescent="0.2">
      <c r="A65" s="12" t="s">
        <v>23</v>
      </c>
      <c r="B65" s="13">
        <v>35000</v>
      </c>
      <c r="C65" s="13">
        <v>35000</v>
      </c>
      <c r="D65" s="22">
        <v>76.19</v>
      </c>
      <c r="E65" s="22">
        <f t="shared" si="0"/>
        <v>0.21768571428571426</v>
      </c>
    </row>
    <row r="66" spans="1:5" ht="12.75" x14ac:dyDescent="0.2">
      <c r="A66" s="14" t="s">
        <v>17</v>
      </c>
      <c r="B66" s="13">
        <v>4330</v>
      </c>
      <c r="C66" s="13">
        <v>4330</v>
      </c>
      <c r="D66" s="22"/>
      <c r="E66" s="22">
        <f t="shared" si="0"/>
        <v>0</v>
      </c>
    </row>
    <row r="67" spans="1:5" ht="12.75" x14ac:dyDescent="0.2">
      <c r="A67" s="14" t="s">
        <v>13</v>
      </c>
      <c r="B67" s="13">
        <v>28670</v>
      </c>
      <c r="C67" s="13">
        <v>28670</v>
      </c>
      <c r="D67" s="22">
        <v>76.19</v>
      </c>
      <c r="E67" s="22">
        <f t="shared" si="0"/>
        <v>0.26574816881757934</v>
      </c>
    </row>
    <row r="68" spans="1:5" ht="12.75" x14ac:dyDescent="0.2">
      <c r="A68" s="14" t="s">
        <v>31</v>
      </c>
      <c r="B68" s="13">
        <v>2000</v>
      </c>
      <c r="C68" s="13">
        <v>2000</v>
      </c>
      <c r="D68" s="22"/>
      <c r="E68" s="22">
        <f t="shared" si="0"/>
        <v>0</v>
      </c>
    </row>
    <row r="69" spans="1:5" ht="12.75" x14ac:dyDescent="0.2">
      <c r="A69" s="12" t="s">
        <v>24</v>
      </c>
      <c r="B69" s="13">
        <v>47297.47</v>
      </c>
      <c r="C69" s="13">
        <v>47297.47</v>
      </c>
      <c r="D69" s="22">
        <v>23927.51</v>
      </c>
      <c r="E69" s="22">
        <f t="shared" si="0"/>
        <v>50.589407847819331</v>
      </c>
    </row>
    <row r="70" spans="1:5" ht="12.75" x14ac:dyDescent="0.2">
      <c r="A70" s="14" t="s">
        <v>13</v>
      </c>
      <c r="B70" s="13">
        <v>44747.47</v>
      </c>
      <c r="C70" s="13">
        <v>44747.47</v>
      </c>
      <c r="D70" s="22">
        <v>23927.51</v>
      </c>
      <c r="E70" s="22">
        <f t="shared" si="0"/>
        <v>53.472319217153498</v>
      </c>
    </row>
    <row r="71" spans="1:5" ht="12.75" x14ac:dyDescent="0.2">
      <c r="A71" s="14" t="s">
        <v>18</v>
      </c>
      <c r="B71" s="13">
        <v>50</v>
      </c>
      <c r="C71" s="13">
        <v>50</v>
      </c>
      <c r="D71" s="22"/>
      <c r="E71" s="22">
        <f t="shared" si="0"/>
        <v>0</v>
      </c>
    </row>
    <row r="72" spans="1:5" ht="12.75" x14ac:dyDescent="0.2">
      <c r="A72" s="14" t="s">
        <v>31</v>
      </c>
      <c r="B72" s="13">
        <v>2500</v>
      </c>
      <c r="C72" s="13">
        <v>2500</v>
      </c>
      <c r="D72" s="22"/>
      <c r="E72" s="22">
        <f t="shared" si="0"/>
        <v>0</v>
      </c>
    </row>
    <row r="73" spans="1:5" ht="25.5" x14ac:dyDescent="0.2">
      <c r="A73" s="11" t="s">
        <v>35</v>
      </c>
      <c r="B73" s="10">
        <v>15412.21</v>
      </c>
      <c r="C73" s="10">
        <v>15412.21</v>
      </c>
      <c r="D73" s="21"/>
      <c r="E73" s="22">
        <f t="shared" si="0"/>
        <v>0</v>
      </c>
    </row>
    <row r="74" spans="1:5" ht="12.75" x14ac:dyDescent="0.2">
      <c r="A74" s="12" t="s">
        <v>23</v>
      </c>
      <c r="B74" s="13">
        <v>15412.21</v>
      </c>
      <c r="C74" s="13">
        <v>15412.21</v>
      </c>
      <c r="D74" s="22"/>
      <c r="E74" s="22">
        <f t="shared" si="0"/>
        <v>0</v>
      </c>
    </row>
    <row r="75" spans="1:5" ht="12.75" x14ac:dyDescent="0.2">
      <c r="A75" s="14" t="s">
        <v>13</v>
      </c>
      <c r="B75" s="13">
        <v>15412.21</v>
      </c>
      <c r="C75" s="13">
        <v>15412.21</v>
      </c>
      <c r="D75" s="22"/>
      <c r="E75" s="22">
        <f t="shared" si="0"/>
        <v>0</v>
      </c>
    </row>
    <row r="76" spans="1:5" ht="25.5" x14ac:dyDescent="0.2">
      <c r="A76" s="11" t="s">
        <v>36</v>
      </c>
      <c r="B76" s="10">
        <v>801</v>
      </c>
      <c r="C76" s="10">
        <v>801</v>
      </c>
      <c r="D76" s="21"/>
      <c r="E76" s="22">
        <f t="shared" si="0"/>
        <v>0</v>
      </c>
    </row>
    <row r="77" spans="1:5" ht="12.75" x14ac:dyDescent="0.2">
      <c r="A77" s="12" t="s">
        <v>23</v>
      </c>
      <c r="B77" s="13">
        <v>801</v>
      </c>
      <c r="C77" s="13">
        <v>801</v>
      </c>
      <c r="D77" s="22"/>
      <c r="E77" s="22">
        <f t="shared" si="0"/>
        <v>0</v>
      </c>
    </row>
    <row r="78" spans="1:5" ht="12.75" x14ac:dyDescent="0.2">
      <c r="A78" s="14" t="s">
        <v>37</v>
      </c>
      <c r="B78" s="13">
        <v>801</v>
      </c>
      <c r="C78" s="13">
        <v>801</v>
      </c>
      <c r="D78" s="22"/>
      <c r="E78" s="22">
        <f t="shared" si="0"/>
        <v>0</v>
      </c>
    </row>
    <row r="79" spans="1:5" ht="12.75" x14ac:dyDescent="0.2">
      <c r="A79" s="9" t="s">
        <v>38</v>
      </c>
      <c r="B79" s="10">
        <v>43648.22</v>
      </c>
      <c r="C79" s="10">
        <v>43648.22</v>
      </c>
      <c r="D79" s="21">
        <v>8930.57</v>
      </c>
      <c r="E79" s="22">
        <f t="shared" si="0"/>
        <v>20.460330341076912</v>
      </c>
    </row>
    <row r="80" spans="1:5" ht="12.75" x14ac:dyDescent="0.2">
      <c r="A80" s="11" t="s">
        <v>39</v>
      </c>
      <c r="B80" s="10">
        <v>43648.22</v>
      </c>
      <c r="C80" s="10">
        <v>43648.22</v>
      </c>
      <c r="D80" s="21">
        <v>8930.57</v>
      </c>
      <c r="E80" s="22">
        <f t="shared" si="0"/>
        <v>20.460330341076912</v>
      </c>
    </row>
    <row r="81" spans="1:5" ht="12.75" x14ac:dyDescent="0.2">
      <c r="A81" s="12" t="s">
        <v>16</v>
      </c>
      <c r="B81" s="13">
        <v>8000</v>
      </c>
      <c r="C81" s="13">
        <v>8000</v>
      </c>
      <c r="D81" s="22">
        <v>8930.57</v>
      </c>
      <c r="E81" s="22">
        <f t="shared" si="0"/>
        <v>111.63212499999999</v>
      </c>
    </row>
    <row r="82" spans="1:5" ht="12.75" x14ac:dyDescent="0.2">
      <c r="A82" s="14" t="s">
        <v>31</v>
      </c>
      <c r="B82" s="13">
        <v>8000</v>
      </c>
      <c r="C82" s="13">
        <v>8000</v>
      </c>
      <c r="D82" s="22">
        <v>8930.57</v>
      </c>
      <c r="E82" s="22">
        <f t="shared" si="0"/>
        <v>111.63212499999999</v>
      </c>
    </row>
    <row r="83" spans="1:5" ht="12.75" x14ac:dyDescent="0.2">
      <c r="A83" s="12" t="s">
        <v>19</v>
      </c>
      <c r="B83" s="13">
        <v>10384.39</v>
      </c>
      <c r="C83" s="13">
        <v>10384.39</v>
      </c>
      <c r="D83" s="22"/>
      <c r="E83" s="22">
        <f t="shared" si="0"/>
        <v>0</v>
      </c>
    </row>
    <row r="84" spans="1:5" ht="12.75" x14ac:dyDescent="0.2">
      <c r="A84" s="14" t="s">
        <v>31</v>
      </c>
      <c r="B84" s="13">
        <v>10384.39</v>
      </c>
      <c r="C84" s="13">
        <v>10384.39</v>
      </c>
      <c r="D84" s="22"/>
      <c r="E84" s="22">
        <f t="shared" si="0"/>
        <v>0</v>
      </c>
    </row>
    <row r="85" spans="1:5" ht="12.75" x14ac:dyDescent="0.2">
      <c r="A85" s="12" t="s">
        <v>23</v>
      </c>
      <c r="B85" s="13">
        <v>11000</v>
      </c>
      <c r="C85" s="13">
        <v>11000</v>
      </c>
      <c r="D85" s="22"/>
      <c r="E85" s="22">
        <f t="shared" si="0"/>
        <v>0</v>
      </c>
    </row>
    <row r="86" spans="1:5" ht="12.75" x14ac:dyDescent="0.2">
      <c r="A86" s="14" t="s">
        <v>31</v>
      </c>
      <c r="B86" s="13">
        <v>11000</v>
      </c>
      <c r="C86" s="13">
        <v>11000</v>
      </c>
      <c r="D86" s="22"/>
      <c r="E86" s="22">
        <f t="shared" si="0"/>
        <v>0</v>
      </c>
    </row>
    <row r="87" spans="1:5" ht="12.75" x14ac:dyDescent="0.2">
      <c r="A87" s="12" t="s">
        <v>24</v>
      </c>
      <c r="B87" s="13">
        <v>14263.83</v>
      </c>
      <c r="C87" s="13">
        <v>14263.83</v>
      </c>
      <c r="D87" s="22"/>
      <c r="E87" s="22">
        <f t="shared" si="0"/>
        <v>0</v>
      </c>
    </row>
    <row r="88" spans="1:5" ht="12.75" x14ac:dyDescent="0.2">
      <c r="A88" s="14" t="s">
        <v>31</v>
      </c>
      <c r="B88" s="13">
        <v>14263.83</v>
      </c>
      <c r="C88" s="13">
        <v>14263.83</v>
      </c>
      <c r="D88" s="22"/>
      <c r="E88" s="22">
        <f t="shared" si="0"/>
        <v>0</v>
      </c>
    </row>
    <row r="89" spans="1:5" ht="12.75" x14ac:dyDescent="0.2">
      <c r="A89" s="9" t="s">
        <v>10</v>
      </c>
      <c r="B89" s="10">
        <v>1000</v>
      </c>
      <c r="C89" s="10">
        <v>1000</v>
      </c>
      <c r="D89" s="21">
        <v>1000</v>
      </c>
      <c r="E89" s="22">
        <f t="shared" si="0"/>
        <v>100</v>
      </c>
    </row>
    <row r="90" spans="1:5" ht="12.75" x14ac:dyDescent="0.2">
      <c r="A90" s="11" t="s">
        <v>11</v>
      </c>
      <c r="B90" s="10">
        <v>1000</v>
      </c>
      <c r="C90" s="10">
        <v>1000</v>
      </c>
      <c r="D90" s="21">
        <v>1000</v>
      </c>
      <c r="E90" s="22">
        <f t="shared" si="0"/>
        <v>100</v>
      </c>
    </row>
    <row r="91" spans="1:5" ht="12.75" x14ac:dyDescent="0.2">
      <c r="A91" s="12" t="s">
        <v>12</v>
      </c>
      <c r="B91" s="13">
        <v>1000</v>
      </c>
      <c r="C91" s="13">
        <v>1000</v>
      </c>
      <c r="D91" s="22">
        <v>1000</v>
      </c>
      <c r="E91" s="22">
        <f t="shared" si="0"/>
        <v>100</v>
      </c>
    </row>
    <row r="92" spans="1:5" ht="12.75" x14ac:dyDescent="0.2">
      <c r="A92" s="14" t="s">
        <v>13</v>
      </c>
      <c r="B92" s="13">
        <v>1000</v>
      </c>
      <c r="C92" s="13">
        <v>1000</v>
      </c>
      <c r="D92" s="22">
        <v>1000</v>
      </c>
      <c r="E92" s="22">
        <f t="shared" si="0"/>
        <v>100</v>
      </c>
    </row>
    <row r="93" spans="1:5" ht="12.75" x14ac:dyDescent="0.2">
      <c r="A93" s="15" t="s">
        <v>40</v>
      </c>
      <c r="B93" s="17"/>
      <c r="C93" s="17"/>
      <c r="D93" s="20">
        <v>340</v>
      </c>
      <c r="E93" s="22"/>
    </row>
    <row r="94" spans="1:5" ht="12.75" x14ac:dyDescent="0.2">
      <c r="A94" s="15" t="s">
        <v>41</v>
      </c>
      <c r="B94" s="17"/>
      <c r="C94" s="17"/>
      <c r="D94" s="20">
        <v>71.540000000000006</v>
      </c>
      <c r="E94" s="22"/>
    </row>
    <row r="95" spans="1:5" ht="12.75" x14ac:dyDescent="0.2">
      <c r="A95" s="15" t="s">
        <v>42</v>
      </c>
      <c r="B95" s="17"/>
      <c r="C95" s="17"/>
      <c r="D95" s="20">
        <v>53.46</v>
      </c>
      <c r="E95" s="22"/>
    </row>
    <row r="96" spans="1:5" ht="12.75" x14ac:dyDescent="0.2">
      <c r="A96" s="15" t="s">
        <v>43</v>
      </c>
      <c r="B96" s="17"/>
      <c r="C96" s="17"/>
      <c r="D96" s="20">
        <v>220</v>
      </c>
      <c r="E96" s="22"/>
    </row>
    <row r="97" spans="1:5" ht="12.75" x14ac:dyDescent="0.2">
      <c r="A97" s="15" t="s">
        <v>44</v>
      </c>
      <c r="B97" s="10"/>
      <c r="C97" s="10"/>
      <c r="D97" s="20">
        <v>315</v>
      </c>
      <c r="E97" s="22"/>
    </row>
    <row r="98" spans="1:5" ht="12.75" x14ac:dyDescent="0.2">
      <c r="A98" s="9" t="s">
        <v>14</v>
      </c>
      <c r="B98" s="10">
        <v>1977660.06</v>
      </c>
      <c r="C98" s="10">
        <v>1977660.06</v>
      </c>
      <c r="D98" s="21">
        <v>771315.19</v>
      </c>
      <c r="E98" s="22">
        <f t="shared" ref="E98:E151" si="1">D98/C98*100</f>
        <v>39.001404012780633</v>
      </c>
    </row>
    <row r="99" spans="1:5" ht="12.75" x14ac:dyDescent="0.2">
      <c r="A99" s="11" t="s">
        <v>15</v>
      </c>
      <c r="B99" s="10">
        <v>1977660.06</v>
      </c>
      <c r="C99" s="10">
        <v>1977660.06</v>
      </c>
      <c r="D99" s="21">
        <v>771315.19</v>
      </c>
      <c r="E99" s="22">
        <f t="shared" si="1"/>
        <v>39.001404012780633</v>
      </c>
    </row>
    <row r="100" spans="1:5" ht="12.75" x14ac:dyDescent="0.2">
      <c r="A100" s="12" t="s">
        <v>16</v>
      </c>
      <c r="B100" s="13">
        <v>12400</v>
      </c>
      <c r="C100" s="13">
        <v>12400</v>
      </c>
      <c r="D100" s="22">
        <v>2604.44</v>
      </c>
      <c r="E100" s="22">
        <f t="shared" si="1"/>
        <v>21.003548387096775</v>
      </c>
    </row>
    <row r="101" spans="1:5" ht="12.75" x14ac:dyDescent="0.2">
      <c r="A101" s="14" t="s">
        <v>13</v>
      </c>
      <c r="B101" s="13">
        <v>1000</v>
      </c>
      <c r="C101" s="13">
        <v>1000</v>
      </c>
      <c r="D101" s="22">
        <v>2579.75</v>
      </c>
      <c r="E101" s="22">
        <f t="shared" si="1"/>
        <v>257.97500000000002</v>
      </c>
    </row>
    <row r="102" spans="1:5" ht="12.75" x14ac:dyDescent="0.2">
      <c r="A102" s="15" t="s">
        <v>40</v>
      </c>
      <c r="B102" s="8"/>
      <c r="C102" s="8"/>
      <c r="D102" s="20">
        <v>19.989999999999998</v>
      </c>
      <c r="E102" s="22"/>
    </row>
    <row r="103" spans="1:5" ht="12.75" x14ac:dyDescent="0.2">
      <c r="A103" s="15" t="s">
        <v>45</v>
      </c>
      <c r="B103" s="8"/>
      <c r="C103" s="8"/>
      <c r="D103" s="20">
        <v>144.30000000000001</v>
      </c>
      <c r="E103" s="22"/>
    </row>
    <row r="104" spans="1:5" ht="12.75" x14ac:dyDescent="0.2">
      <c r="A104" s="15" t="s">
        <v>41</v>
      </c>
      <c r="B104" s="8"/>
      <c r="C104" s="8"/>
      <c r="D104" s="20">
        <v>47.65</v>
      </c>
      <c r="E104" s="22"/>
    </row>
    <row r="105" spans="1:5" ht="12.75" x14ac:dyDescent="0.2">
      <c r="A105" s="15" t="s">
        <v>42</v>
      </c>
      <c r="B105" s="8"/>
      <c r="C105" s="8"/>
      <c r="D105" s="20">
        <v>368.23</v>
      </c>
      <c r="E105" s="22"/>
    </row>
    <row r="106" spans="1:5" ht="12.75" x14ac:dyDescent="0.2">
      <c r="A106" s="15" t="s">
        <v>46</v>
      </c>
      <c r="B106" s="8"/>
      <c r="C106" s="8"/>
      <c r="D106" s="20">
        <v>558.26</v>
      </c>
      <c r="E106" s="22"/>
    </row>
    <row r="107" spans="1:5" ht="12.75" x14ac:dyDescent="0.2">
      <c r="A107" s="15" t="s">
        <v>47</v>
      </c>
      <c r="B107" s="8"/>
      <c r="C107" s="8"/>
      <c r="D107" s="20">
        <v>330.8</v>
      </c>
      <c r="E107" s="22"/>
    </row>
    <row r="108" spans="1:5" ht="12.75" x14ac:dyDescent="0.2">
      <c r="A108" s="15" t="s">
        <v>48</v>
      </c>
      <c r="B108" s="8"/>
      <c r="C108" s="8"/>
      <c r="D108" s="20">
        <v>535.33000000000004</v>
      </c>
      <c r="E108" s="22"/>
    </row>
    <row r="109" spans="1:5" ht="12.75" x14ac:dyDescent="0.2">
      <c r="A109" s="15" t="s">
        <v>49</v>
      </c>
      <c r="B109" s="8"/>
      <c r="C109" s="8"/>
      <c r="D109" s="20">
        <v>104.43</v>
      </c>
      <c r="E109" s="22"/>
    </row>
    <row r="110" spans="1:5" ht="12.75" x14ac:dyDescent="0.2">
      <c r="A110" s="15" t="s">
        <v>43</v>
      </c>
      <c r="B110" s="8"/>
      <c r="C110" s="8"/>
      <c r="D110" s="20">
        <v>19.91</v>
      </c>
      <c r="E110" s="22"/>
    </row>
    <row r="111" spans="1:5" ht="12.75" x14ac:dyDescent="0.2">
      <c r="A111" s="15" t="s">
        <v>50</v>
      </c>
      <c r="B111" s="8"/>
      <c r="C111" s="8"/>
      <c r="D111" s="20">
        <v>338.1</v>
      </c>
      <c r="E111" s="22"/>
    </row>
    <row r="112" spans="1:5" ht="12.75" x14ac:dyDescent="0.2">
      <c r="A112" s="15" t="s">
        <v>51</v>
      </c>
      <c r="B112" s="8"/>
      <c r="C112" s="8"/>
      <c r="D112" s="20">
        <v>7.4</v>
      </c>
      <c r="E112" s="22"/>
    </row>
    <row r="113" spans="1:5" ht="12.75" x14ac:dyDescent="0.2">
      <c r="A113" s="15" t="s">
        <v>52</v>
      </c>
      <c r="B113" s="8"/>
      <c r="C113" s="8"/>
      <c r="D113" s="20">
        <v>105.35</v>
      </c>
      <c r="E113" s="22"/>
    </row>
    <row r="114" spans="1:5" ht="12.75" x14ac:dyDescent="0.2">
      <c r="A114" s="14" t="s">
        <v>18</v>
      </c>
      <c r="B114" s="13">
        <v>135</v>
      </c>
      <c r="C114" s="13">
        <v>135</v>
      </c>
      <c r="D114" s="22">
        <v>24.69</v>
      </c>
      <c r="E114" s="22">
        <f t="shared" si="1"/>
        <v>18.288888888888891</v>
      </c>
    </row>
    <row r="115" spans="1:5" ht="12.75" x14ac:dyDescent="0.2">
      <c r="A115" s="15" t="s">
        <v>53</v>
      </c>
      <c r="B115" s="8"/>
      <c r="C115" s="8"/>
      <c r="D115" s="20">
        <v>24.69</v>
      </c>
      <c r="E115" s="22"/>
    </row>
    <row r="116" spans="1:5" ht="12.75" x14ac:dyDescent="0.2">
      <c r="A116" s="12" t="s">
        <v>20</v>
      </c>
      <c r="B116" s="13">
        <v>1350</v>
      </c>
      <c r="C116" s="13">
        <v>1350</v>
      </c>
      <c r="D116" s="22">
        <v>6488.46</v>
      </c>
      <c r="E116" s="22">
        <f t="shared" si="1"/>
        <v>480.62666666666667</v>
      </c>
    </row>
    <row r="117" spans="1:5" ht="12.75" x14ac:dyDescent="0.2">
      <c r="A117" s="14" t="s">
        <v>13</v>
      </c>
      <c r="B117" s="13">
        <v>1350</v>
      </c>
      <c r="C117" s="13">
        <v>1350</v>
      </c>
      <c r="D117" s="22">
        <v>6488.46</v>
      </c>
      <c r="E117" s="22">
        <f t="shared" si="1"/>
        <v>480.62666666666667</v>
      </c>
    </row>
    <row r="118" spans="1:5" ht="12.75" x14ac:dyDescent="0.2">
      <c r="A118" s="15" t="s">
        <v>41</v>
      </c>
      <c r="B118" s="8"/>
      <c r="C118" s="8"/>
      <c r="D118" s="20"/>
      <c r="E118" s="22"/>
    </row>
    <row r="119" spans="1:5" ht="12.75" x14ac:dyDescent="0.2">
      <c r="A119" s="15" t="s">
        <v>48</v>
      </c>
      <c r="B119" s="8"/>
      <c r="C119" s="8"/>
      <c r="D119" s="20">
        <v>5300</v>
      </c>
      <c r="E119" s="22"/>
    </row>
    <row r="120" spans="1:5" ht="12.75" x14ac:dyDescent="0.2">
      <c r="A120" s="15" t="s">
        <v>43</v>
      </c>
      <c r="B120" s="8"/>
      <c r="C120" s="8"/>
      <c r="D120" s="20">
        <v>1188.46</v>
      </c>
      <c r="E120" s="22"/>
    </row>
    <row r="121" spans="1:5" ht="12.75" x14ac:dyDescent="0.2">
      <c r="A121" s="12" t="s">
        <v>21</v>
      </c>
      <c r="B121" s="13">
        <v>128677.86</v>
      </c>
      <c r="C121" s="13">
        <v>128677.86</v>
      </c>
      <c r="D121" s="22">
        <v>62423.29</v>
      </c>
      <c r="E121" s="22">
        <f t="shared" si="1"/>
        <v>48.511290131806668</v>
      </c>
    </row>
    <row r="122" spans="1:5" ht="12.75" x14ac:dyDescent="0.2">
      <c r="A122" s="14" t="s">
        <v>13</v>
      </c>
      <c r="B122" s="13">
        <v>128507.86</v>
      </c>
      <c r="C122" s="13">
        <v>128507.86</v>
      </c>
      <c r="D122" s="22">
        <v>62354.400000000001</v>
      </c>
      <c r="E122" s="22">
        <f t="shared" si="1"/>
        <v>48.521856951006733</v>
      </c>
    </row>
    <row r="123" spans="1:5" ht="12.75" x14ac:dyDescent="0.2">
      <c r="A123" s="15" t="s">
        <v>40</v>
      </c>
      <c r="B123" s="8"/>
      <c r="C123" s="8"/>
      <c r="D123" s="20">
        <v>2850.68</v>
      </c>
      <c r="E123" s="22"/>
    </row>
    <row r="124" spans="1:5" ht="12.75" x14ac:dyDescent="0.2">
      <c r="A124" s="15" t="s">
        <v>54</v>
      </c>
      <c r="B124" s="8"/>
      <c r="C124" s="8"/>
      <c r="D124" s="20">
        <v>15799.58</v>
      </c>
      <c r="E124" s="22"/>
    </row>
    <row r="125" spans="1:5" ht="12.75" x14ac:dyDescent="0.2">
      <c r="A125" s="15" t="s">
        <v>55</v>
      </c>
      <c r="B125" s="8"/>
      <c r="C125" s="8"/>
      <c r="D125" s="20">
        <v>94.05</v>
      </c>
      <c r="E125" s="22"/>
    </row>
    <row r="126" spans="1:5" ht="12.75" x14ac:dyDescent="0.2">
      <c r="A126" s="15" t="s">
        <v>41</v>
      </c>
      <c r="B126" s="8"/>
      <c r="C126" s="8"/>
      <c r="D126" s="20">
        <v>6903.26</v>
      </c>
      <c r="E126" s="22"/>
    </row>
    <row r="127" spans="1:5" ht="12.75" x14ac:dyDescent="0.2">
      <c r="A127" s="15" t="s">
        <v>42</v>
      </c>
      <c r="B127" s="8"/>
      <c r="C127" s="8"/>
      <c r="D127" s="20">
        <v>4025.52</v>
      </c>
      <c r="E127" s="22"/>
    </row>
    <row r="128" spans="1:5" ht="12.75" x14ac:dyDescent="0.2">
      <c r="A128" s="15" t="s">
        <v>46</v>
      </c>
      <c r="B128" s="8"/>
      <c r="C128" s="8"/>
      <c r="D128" s="20">
        <v>22078.31</v>
      </c>
      <c r="E128" s="22"/>
    </row>
    <row r="129" spans="1:5" ht="12.75" x14ac:dyDescent="0.2">
      <c r="A129" s="15" t="s">
        <v>47</v>
      </c>
      <c r="B129" s="8"/>
      <c r="C129" s="8"/>
      <c r="D129" s="20">
        <v>1036.3599999999999</v>
      </c>
      <c r="E129" s="22"/>
    </row>
    <row r="130" spans="1:5" ht="12.75" x14ac:dyDescent="0.2">
      <c r="A130" s="15" t="s">
        <v>56</v>
      </c>
      <c r="B130" s="8"/>
      <c r="C130" s="8"/>
      <c r="D130" s="20">
        <v>518.72</v>
      </c>
      <c r="E130" s="22"/>
    </row>
    <row r="131" spans="1:5" ht="12.75" x14ac:dyDescent="0.2">
      <c r="A131" s="15" t="s">
        <v>48</v>
      </c>
      <c r="B131" s="8"/>
      <c r="C131" s="8"/>
      <c r="D131" s="20">
        <v>560.03</v>
      </c>
      <c r="E131" s="22"/>
    </row>
    <row r="132" spans="1:5" ht="12.75" x14ac:dyDescent="0.2">
      <c r="A132" s="15" t="s">
        <v>57</v>
      </c>
      <c r="B132" s="8"/>
      <c r="C132" s="8"/>
      <c r="D132" s="20">
        <v>1555</v>
      </c>
      <c r="E132" s="22"/>
    </row>
    <row r="133" spans="1:5" ht="12.75" x14ac:dyDescent="0.2">
      <c r="A133" s="15" t="s">
        <v>58</v>
      </c>
      <c r="B133" s="8"/>
      <c r="C133" s="8"/>
      <c r="D133" s="20">
        <v>4662.28</v>
      </c>
      <c r="E133" s="22"/>
    </row>
    <row r="134" spans="1:5" ht="12.75" x14ac:dyDescent="0.2">
      <c r="A134" s="15" t="s">
        <v>59</v>
      </c>
      <c r="B134" s="8"/>
      <c r="C134" s="8"/>
      <c r="D134" s="20">
        <v>247.6</v>
      </c>
      <c r="E134" s="22"/>
    </row>
    <row r="135" spans="1:5" ht="12.75" x14ac:dyDescent="0.2">
      <c r="A135" s="15" t="s">
        <v>49</v>
      </c>
      <c r="B135" s="8"/>
      <c r="C135" s="8"/>
      <c r="D135" s="20">
        <v>157</v>
      </c>
      <c r="E135" s="22"/>
    </row>
    <row r="136" spans="1:5" ht="12.75" x14ac:dyDescent="0.2">
      <c r="A136" s="15" t="s">
        <v>60</v>
      </c>
      <c r="B136" s="8"/>
      <c r="C136" s="8"/>
      <c r="D136" s="20">
        <v>1035.69</v>
      </c>
      <c r="E136" s="22"/>
    </row>
    <row r="137" spans="1:5" ht="12.75" x14ac:dyDescent="0.2">
      <c r="A137" s="15" t="s">
        <v>43</v>
      </c>
      <c r="B137" s="8"/>
      <c r="C137" s="8"/>
      <c r="D137" s="20">
        <v>570.65</v>
      </c>
      <c r="E137" s="22"/>
    </row>
    <row r="138" spans="1:5" ht="12.75" x14ac:dyDescent="0.2">
      <c r="A138" s="15" t="s">
        <v>44</v>
      </c>
      <c r="B138" s="8"/>
      <c r="C138" s="8"/>
      <c r="D138" s="20">
        <v>150</v>
      </c>
      <c r="E138" s="22"/>
    </row>
    <row r="139" spans="1:5" ht="12.75" x14ac:dyDescent="0.2">
      <c r="A139" s="15" t="s">
        <v>52</v>
      </c>
      <c r="B139" s="8"/>
      <c r="C139" s="8"/>
      <c r="D139" s="20">
        <v>109.67</v>
      </c>
      <c r="E139" s="22"/>
    </row>
    <row r="140" spans="1:5" ht="12.75" x14ac:dyDescent="0.2">
      <c r="A140" s="14" t="s">
        <v>18</v>
      </c>
      <c r="B140" s="13">
        <v>170</v>
      </c>
      <c r="C140" s="13">
        <v>170</v>
      </c>
      <c r="D140" s="22">
        <v>68.89</v>
      </c>
      <c r="E140" s="22">
        <f t="shared" si="1"/>
        <v>40.523529411764706</v>
      </c>
    </row>
    <row r="141" spans="1:5" ht="12.75" x14ac:dyDescent="0.2">
      <c r="A141" s="15" t="s">
        <v>53</v>
      </c>
      <c r="B141" s="8"/>
      <c r="C141" s="8"/>
      <c r="D141" s="20">
        <v>68.89</v>
      </c>
      <c r="E141" s="22"/>
    </row>
    <row r="142" spans="1:5" ht="12.75" x14ac:dyDescent="0.2">
      <c r="A142" s="12" t="s">
        <v>22</v>
      </c>
      <c r="B142" s="13">
        <v>1042.48</v>
      </c>
      <c r="C142" s="13">
        <v>1042.48</v>
      </c>
      <c r="D142" s="22">
        <v>245.39</v>
      </c>
      <c r="E142" s="22">
        <f t="shared" si="1"/>
        <v>23.539060701404342</v>
      </c>
    </row>
    <row r="143" spans="1:5" ht="12.75" x14ac:dyDescent="0.2">
      <c r="A143" s="14" t="s">
        <v>13</v>
      </c>
      <c r="B143" s="13">
        <v>1042.48</v>
      </c>
      <c r="C143" s="13">
        <v>1042.48</v>
      </c>
      <c r="D143" s="22">
        <v>245.39</v>
      </c>
      <c r="E143" s="22">
        <f t="shared" si="1"/>
        <v>23.539060701404342</v>
      </c>
    </row>
    <row r="144" spans="1:5" ht="12.75" x14ac:dyDescent="0.2">
      <c r="A144" s="15" t="s">
        <v>41</v>
      </c>
      <c r="B144" s="8"/>
      <c r="C144" s="8"/>
      <c r="D144" s="20">
        <v>245.39</v>
      </c>
      <c r="E144" s="22"/>
    </row>
    <row r="145" spans="1:5" ht="12.75" x14ac:dyDescent="0.2">
      <c r="A145" s="12" t="s">
        <v>23</v>
      </c>
      <c r="B145" s="13">
        <v>1799920</v>
      </c>
      <c r="C145" s="13">
        <v>1799920</v>
      </c>
      <c r="D145" s="22">
        <v>692963.89</v>
      </c>
      <c r="E145" s="22">
        <f t="shared" si="1"/>
        <v>38.499704986888304</v>
      </c>
    </row>
    <row r="146" spans="1:5" ht="12.75" x14ac:dyDescent="0.2">
      <c r="A146" s="14" t="s">
        <v>17</v>
      </c>
      <c r="B146" s="13">
        <v>1757000</v>
      </c>
      <c r="C146" s="13">
        <v>1757000</v>
      </c>
      <c r="D146" s="22">
        <v>678436.47</v>
      </c>
      <c r="E146" s="22">
        <f t="shared" si="1"/>
        <v>38.613344906089928</v>
      </c>
    </row>
    <row r="147" spans="1:5" ht="12.75" x14ac:dyDescent="0.2">
      <c r="A147" s="15" t="s">
        <v>61</v>
      </c>
      <c r="B147" s="8"/>
      <c r="C147" s="8"/>
      <c r="D147" s="20">
        <v>538293.37</v>
      </c>
      <c r="E147" s="22"/>
    </row>
    <row r="148" spans="1:5" ht="12.75" x14ac:dyDescent="0.2">
      <c r="A148" s="15" t="s">
        <v>62</v>
      </c>
      <c r="B148" s="8"/>
      <c r="C148" s="8"/>
      <c r="D148" s="20">
        <v>25026.26</v>
      </c>
      <c r="E148" s="22"/>
    </row>
    <row r="149" spans="1:5" ht="12.75" x14ac:dyDescent="0.2">
      <c r="A149" s="15" t="s">
        <v>63</v>
      </c>
      <c r="B149" s="8"/>
      <c r="C149" s="8"/>
      <c r="D149" s="20">
        <v>22046.16</v>
      </c>
      <c r="E149" s="22"/>
    </row>
    <row r="150" spans="1:5" ht="12.75" x14ac:dyDescent="0.2">
      <c r="A150" s="15" t="s">
        <v>64</v>
      </c>
      <c r="B150" s="8"/>
      <c r="C150" s="8"/>
      <c r="D150" s="20">
        <v>93070.68</v>
      </c>
      <c r="E150" s="22"/>
    </row>
    <row r="151" spans="1:5" ht="12.75" x14ac:dyDescent="0.2">
      <c r="A151" s="14" t="s">
        <v>13</v>
      </c>
      <c r="B151" s="13">
        <v>42920</v>
      </c>
      <c r="C151" s="13">
        <v>42920</v>
      </c>
      <c r="D151" s="22">
        <v>14527.42</v>
      </c>
      <c r="E151" s="22">
        <f t="shared" si="1"/>
        <v>33.847670083876977</v>
      </c>
    </row>
    <row r="152" spans="1:5" ht="12.75" x14ac:dyDescent="0.2">
      <c r="A152" s="15" t="s">
        <v>40</v>
      </c>
      <c r="B152" s="8"/>
      <c r="C152" s="8"/>
      <c r="D152" s="20">
        <v>96.26</v>
      </c>
      <c r="E152" s="22"/>
    </row>
    <row r="153" spans="1:5" ht="12.75" x14ac:dyDescent="0.2">
      <c r="A153" s="15" t="s">
        <v>41</v>
      </c>
      <c r="B153" s="8"/>
      <c r="C153" s="8"/>
      <c r="D153" s="20">
        <v>52.38</v>
      </c>
      <c r="E153" s="22"/>
    </row>
    <row r="154" spans="1:5" ht="12.75" x14ac:dyDescent="0.2">
      <c r="A154" s="15" t="s">
        <v>42</v>
      </c>
      <c r="B154" s="8"/>
      <c r="C154" s="8"/>
      <c r="D154" s="20">
        <v>1775.5</v>
      </c>
      <c r="E154" s="22"/>
    </row>
    <row r="155" spans="1:5" ht="12.75" x14ac:dyDescent="0.2">
      <c r="A155" s="15" t="s">
        <v>46</v>
      </c>
      <c r="B155" s="8"/>
      <c r="C155" s="8"/>
      <c r="D155" s="20">
        <v>50.04</v>
      </c>
      <c r="E155" s="22"/>
    </row>
    <row r="156" spans="1:5" ht="12.75" x14ac:dyDescent="0.2">
      <c r="A156" s="15" t="s">
        <v>48</v>
      </c>
      <c r="B156" s="8"/>
      <c r="C156" s="8"/>
      <c r="D156" s="20">
        <v>4361.8</v>
      </c>
      <c r="E156" s="22"/>
    </row>
    <row r="157" spans="1:5" ht="12.75" x14ac:dyDescent="0.2">
      <c r="A157" s="15" t="s">
        <v>57</v>
      </c>
      <c r="B157" s="8"/>
      <c r="C157" s="8"/>
      <c r="D157" s="20">
        <v>437.5</v>
      </c>
      <c r="E157" s="22"/>
    </row>
    <row r="158" spans="1:5" ht="12.75" x14ac:dyDescent="0.2">
      <c r="A158" s="15" t="s">
        <v>65</v>
      </c>
      <c r="B158" s="8"/>
      <c r="C158" s="8"/>
      <c r="D158" s="20">
        <v>400</v>
      </c>
      <c r="E158" s="22"/>
    </row>
    <row r="159" spans="1:5" ht="12.75" x14ac:dyDescent="0.2">
      <c r="A159" s="15" t="s">
        <v>49</v>
      </c>
      <c r="B159" s="8"/>
      <c r="C159" s="8"/>
      <c r="D159" s="20">
        <v>1921.46</v>
      </c>
      <c r="E159" s="22"/>
    </row>
    <row r="160" spans="1:5" ht="12.75" x14ac:dyDescent="0.2">
      <c r="A160" s="15" t="s">
        <v>43</v>
      </c>
      <c r="B160" s="8"/>
      <c r="C160" s="8"/>
      <c r="D160" s="20">
        <v>2763.4</v>
      </c>
      <c r="E160" s="22"/>
    </row>
    <row r="161" spans="1:5" ht="12.75" x14ac:dyDescent="0.2">
      <c r="A161" s="15" t="s">
        <v>66</v>
      </c>
      <c r="B161" s="8"/>
      <c r="C161" s="8"/>
      <c r="D161" s="20">
        <v>1960</v>
      </c>
      <c r="E161" s="22"/>
    </row>
    <row r="162" spans="1:5" ht="12.75" x14ac:dyDescent="0.2">
      <c r="A162" s="15" t="s">
        <v>52</v>
      </c>
      <c r="B162" s="8"/>
      <c r="C162" s="8"/>
      <c r="D162" s="20">
        <v>709.08</v>
      </c>
      <c r="E162" s="22"/>
    </row>
    <row r="163" spans="1:5" ht="12.75" x14ac:dyDescent="0.2">
      <c r="A163" s="12" t="s">
        <v>24</v>
      </c>
      <c r="B163" s="13">
        <v>10000</v>
      </c>
      <c r="C163" s="13">
        <v>10000</v>
      </c>
      <c r="D163" s="22"/>
      <c r="E163" s="22">
        <f t="shared" ref="E163:E224" si="2">D163/C163*100</f>
        <v>0</v>
      </c>
    </row>
    <row r="164" spans="1:5" ht="12.75" x14ac:dyDescent="0.2">
      <c r="A164" s="14" t="s">
        <v>13</v>
      </c>
      <c r="B164" s="13">
        <v>10000</v>
      </c>
      <c r="C164" s="13">
        <v>10000</v>
      </c>
      <c r="D164" s="22"/>
      <c r="E164" s="22">
        <f t="shared" si="2"/>
        <v>0</v>
      </c>
    </row>
    <row r="165" spans="1:5" ht="12.75" x14ac:dyDescent="0.2">
      <c r="A165" s="12" t="s">
        <v>25</v>
      </c>
      <c r="B165" s="13">
        <v>9000</v>
      </c>
      <c r="C165" s="13">
        <v>9000</v>
      </c>
      <c r="D165" s="22">
        <v>5806.05</v>
      </c>
      <c r="E165" s="22">
        <f t="shared" si="2"/>
        <v>64.51166666666667</v>
      </c>
    </row>
    <row r="166" spans="1:5" ht="12.75" x14ac:dyDescent="0.2">
      <c r="A166" s="14" t="s">
        <v>13</v>
      </c>
      <c r="B166" s="13">
        <v>9000</v>
      </c>
      <c r="C166" s="13">
        <v>9000</v>
      </c>
      <c r="D166" s="22">
        <v>5806.05</v>
      </c>
      <c r="E166" s="22">
        <f t="shared" si="2"/>
        <v>64.51166666666667</v>
      </c>
    </row>
    <row r="167" spans="1:5" ht="12.75" x14ac:dyDescent="0.2">
      <c r="A167" s="15" t="s">
        <v>40</v>
      </c>
      <c r="B167" s="8"/>
      <c r="C167" s="8"/>
      <c r="D167" s="20">
        <v>2800</v>
      </c>
      <c r="E167" s="22"/>
    </row>
    <row r="168" spans="1:5" ht="12.75" x14ac:dyDescent="0.2">
      <c r="A168" s="15" t="s">
        <v>42</v>
      </c>
      <c r="B168" s="8"/>
      <c r="C168" s="8"/>
      <c r="D168" s="20">
        <v>27.47</v>
      </c>
      <c r="E168" s="22"/>
    </row>
    <row r="169" spans="1:5" ht="12.75" x14ac:dyDescent="0.2">
      <c r="A169" s="15" t="s">
        <v>43</v>
      </c>
      <c r="B169" s="8"/>
      <c r="C169" s="8"/>
      <c r="D169" s="20">
        <v>2447.58</v>
      </c>
      <c r="E169" s="22"/>
    </row>
    <row r="170" spans="1:5" ht="12.75" x14ac:dyDescent="0.2">
      <c r="A170" s="15" t="s">
        <v>44</v>
      </c>
      <c r="B170" s="8"/>
      <c r="C170" s="8"/>
      <c r="D170" s="20">
        <v>531</v>
      </c>
      <c r="E170" s="22"/>
    </row>
    <row r="171" spans="1:5" ht="12.75" x14ac:dyDescent="0.2">
      <c r="A171" s="12" t="s">
        <v>26</v>
      </c>
      <c r="B171" s="13">
        <v>1151.52</v>
      </c>
      <c r="C171" s="13">
        <v>1151.52</v>
      </c>
      <c r="D171" s="22">
        <v>783.67</v>
      </c>
      <c r="E171" s="22">
        <f t="shared" si="2"/>
        <v>68.055266083090174</v>
      </c>
    </row>
    <row r="172" spans="1:5" ht="12.75" x14ac:dyDescent="0.2">
      <c r="A172" s="14" t="s">
        <v>13</v>
      </c>
      <c r="B172" s="13">
        <v>1151.52</v>
      </c>
      <c r="C172" s="13">
        <v>1151.52</v>
      </c>
      <c r="D172" s="22">
        <v>783.67</v>
      </c>
      <c r="E172" s="22">
        <f t="shared" si="2"/>
        <v>68.055266083090174</v>
      </c>
    </row>
    <row r="173" spans="1:5" ht="12.75" x14ac:dyDescent="0.2">
      <c r="A173" s="15" t="s">
        <v>42</v>
      </c>
      <c r="B173" s="8"/>
      <c r="C173" s="8"/>
      <c r="D173" s="20">
        <v>783.67</v>
      </c>
      <c r="E173" s="22"/>
    </row>
    <row r="174" spans="1:5" ht="12.75" x14ac:dyDescent="0.2">
      <c r="A174" s="9" t="s">
        <v>29</v>
      </c>
      <c r="B174" s="10">
        <v>134644.07999999999</v>
      </c>
      <c r="C174" s="10">
        <v>134644.07999999999</v>
      </c>
      <c r="D174" s="21">
        <v>45987.5</v>
      </c>
      <c r="E174" s="22">
        <f t="shared" si="2"/>
        <v>34.154862211543211</v>
      </c>
    </row>
    <row r="175" spans="1:5" ht="12.75" x14ac:dyDescent="0.2">
      <c r="A175" s="11" t="s">
        <v>30</v>
      </c>
      <c r="B175" s="10">
        <v>2600</v>
      </c>
      <c r="C175" s="10">
        <v>2600</v>
      </c>
      <c r="D175" s="21">
        <v>796.96</v>
      </c>
      <c r="E175" s="22">
        <f t="shared" si="2"/>
        <v>30.652307692307694</v>
      </c>
    </row>
    <row r="176" spans="1:5" ht="12.75" x14ac:dyDescent="0.2">
      <c r="A176" s="12" t="s">
        <v>12</v>
      </c>
      <c r="B176" s="13">
        <v>2600</v>
      </c>
      <c r="C176" s="13">
        <v>2600</v>
      </c>
      <c r="D176" s="22">
        <v>796.96</v>
      </c>
      <c r="E176" s="22">
        <f t="shared" si="2"/>
        <v>30.652307692307694</v>
      </c>
    </row>
    <row r="177" spans="1:5" ht="12.75" x14ac:dyDescent="0.2">
      <c r="A177" s="14" t="s">
        <v>13</v>
      </c>
      <c r="B177" s="13">
        <v>1600</v>
      </c>
      <c r="C177" s="13">
        <v>1600</v>
      </c>
      <c r="D177" s="22">
        <v>796.96</v>
      </c>
      <c r="E177" s="22">
        <f t="shared" si="2"/>
        <v>49.81</v>
      </c>
    </row>
    <row r="178" spans="1:5" ht="12.75" x14ac:dyDescent="0.2">
      <c r="A178" s="15" t="s">
        <v>41</v>
      </c>
      <c r="B178" s="8"/>
      <c r="C178" s="8"/>
      <c r="D178" s="20">
        <v>500</v>
      </c>
      <c r="E178" s="22"/>
    </row>
    <row r="179" spans="1:5" ht="12.75" x14ac:dyDescent="0.2">
      <c r="A179" s="15" t="s">
        <v>42</v>
      </c>
      <c r="B179" s="8"/>
      <c r="C179" s="8"/>
      <c r="D179" s="20">
        <v>296.95999999999998</v>
      </c>
      <c r="E179" s="22"/>
    </row>
    <row r="180" spans="1:5" ht="12.75" x14ac:dyDescent="0.2">
      <c r="A180" s="14" t="s">
        <v>31</v>
      </c>
      <c r="B180" s="13">
        <v>1000</v>
      </c>
      <c r="C180" s="13">
        <v>1000</v>
      </c>
      <c r="D180" s="22"/>
      <c r="E180" s="22">
        <f t="shared" si="2"/>
        <v>0</v>
      </c>
    </row>
    <row r="181" spans="1:5" ht="12.75" x14ac:dyDescent="0.2">
      <c r="A181" s="16" t="s">
        <v>69</v>
      </c>
      <c r="B181" s="8"/>
      <c r="C181" s="8"/>
      <c r="D181" s="20">
        <v>0</v>
      </c>
      <c r="E181" s="22"/>
    </row>
    <row r="182" spans="1:5" ht="12.75" x14ac:dyDescent="0.2">
      <c r="A182" s="11" t="s">
        <v>32</v>
      </c>
      <c r="B182" s="10">
        <v>33533.4</v>
      </c>
      <c r="C182" s="10">
        <v>33533.4</v>
      </c>
      <c r="D182" s="21">
        <v>21186.84</v>
      </c>
      <c r="E182" s="22">
        <f t="shared" si="2"/>
        <v>63.18130580257295</v>
      </c>
    </row>
    <row r="183" spans="1:5" ht="12.75" x14ac:dyDescent="0.2">
      <c r="A183" s="12" t="s">
        <v>12</v>
      </c>
      <c r="B183" s="13">
        <v>18521.29</v>
      </c>
      <c r="C183" s="13">
        <v>18521.29</v>
      </c>
      <c r="D183" s="22">
        <v>11198.05</v>
      </c>
      <c r="E183" s="22">
        <f t="shared" si="2"/>
        <v>60.460421493319302</v>
      </c>
    </row>
    <row r="184" spans="1:5" ht="12.75" x14ac:dyDescent="0.2">
      <c r="A184" s="14" t="s">
        <v>17</v>
      </c>
      <c r="B184" s="13">
        <v>18521.29</v>
      </c>
      <c r="C184" s="13">
        <v>18521.29</v>
      </c>
      <c r="D184" s="22">
        <v>11198.05</v>
      </c>
      <c r="E184" s="22">
        <f t="shared" si="2"/>
        <v>60.460421493319302</v>
      </c>
    </row>
    <row r="185" spans="1:5" ht="12.75" x14ac:dyDescent="0.2">
      <c r="A185" s="15" t="s">
        <v>61</v>
      </c>
      <c r="B185" s="8"/>
      <c r="C185" s="8"/>
      <c r="D185" s="20">
        <v>11198.05</v>
      </c>
      <c r="E185" s="22"/>
    </row>
    <row r="186" spans="1:5" ht="12.75" x14ac:dyDescent="0.2">
      <c r="A186" s="12" t="s">
        <v>33</v>
      </c>
      <c r="B186" s="13">
        <v>11811.47</v>
      </c>
      <c r="C186" s="13">
        <v>11811.47</v>
      </c>
      <c r="D186" s="22">
        <v>8610.11</v>
      </c>
      <c r="E186" s="22">
        <f t="shared" si="2"/>
        <v>72.896176343842058</v>
      </c>
    </row>
    <row r="187" spans="1:5" ht="12.75" x14ac:dyDescent="0.2">
      <c r="A187" s="14" t="s">
        <v>17</v>
      </c>
      <c r="B187" s="13">
        <v>9457.02</v>
      </c>
      <c r="C187" s="13">
        <v>9457.02</v>
      </c>
      <c r="D187" s="22">
        <v>7469.6</v>
      </c>
      <c r="E187" s="22">
        <f t="shared" si="2"/>
        <v>78.98471188598522</v>
      </c>
    </row>
    <row r="188" spans="1:5" ht="12.75" x14ac:dyDescent="0.2">
      <c r="A188" s="15" t="s">
        <v>61</v>
      </c>
      <c r="B188" s="8"/>
      <c r="C188" s="8"/>
      <c r="D188" s="20">
        <v>4127.92</v>
      </c>
      <c r="E188" s="22"/>
    </row>
    <row r="189" spans="1:5" ht="12.75" x14ac:dyDescent="0.2">
      <c r="A189" s="15" t="s">
        <v>63</v>
      </c>
      <c r="B189" s="8"/>
      <c r="C189" s="8"/>
      <c r="D189" s="20">
        <v>1200</v>
      </c>
      <c r="E189" s="22"/>
    </row>
    <row r="190" spans="1:5" ht="12.75" x14ac:dyDescent="0.2">
      <c r="A190" s="15" t="s">
        <v>64</v>
      </c>
      <c r="B190" s="8"/>
      <c r="C190" s="8"/>
      <c r="D190" s="20">
        <v>2141.6799999999998</v>
      </c>
      <c r="E190" s="22"/>
    </row>
    <row r="191" spans="1:5" ht="12.75" x14ac:dyDescent="0.2">
      <c r="A191" s="14" t="s">
        <v>13</v>
      </c>
      <c r="B191" s="13">
        <v>2354.4499999999998</v>
      </c>
      <c r="C191" s="13">
        <v>2354.4499999999998</v>
      </c>
      <c r="D191" s="22">
        <v>1140.51</v>
      </c>
      <c r="E191" s="22">
        <f t="shared" si="2"/>
        <v>48.440612457261786</v>
      </c>
    </row>
    <row r="192" spans="1:5" ht="12.75" x14ac:dyDescent="0.2">
      <c r="A192" s="15" t="s">
        <v>40</v>
      </c>
      <c r="B192" s="8"/>
      <c r="C192" s="8"/>
      <c r="D192" s="20">
        <v>60</v>
      </c>
      <c r="E192" s="22"/>
    </row>
    <row r="193" spans="1:5" ht="12.75" x14ac:dyDescent="0.2">
      <c r="A193" s="15" t="s">
        <v>54</v>
      </c>
      <c r="B193" s="8"/>
      <c r="C193" s="8"/>
      <c r="D193" s="20">
        <v>1080.51</v>
      </c>
      <c r="E193" s="22"/>
    </row>
    <row r="194" spans="1:5" ht="12.75" x14ac:dyDescent="0.2">
      <c r="A194" s="12" t="s">
        <v>24</v>
      </c>
      <c r="B194" s="13">
        <v>3200.64</v>
      </c>
      <c r="C194" s="13">
        <v>3200.64</v>
      </c>
      <c r="D194" s="22">
        <v>1378.68</v>
      </c>
      <c r="E194" s="22">
        <f t="shared" si="2"/>
        <v>43.075134973005405</v>
      </c>
    </row>
    <row r="195" spans="1:5" ht="12.75" x14ac:dyDescent="0.2">
      <c r="A195" s="14" t="s">
        <v>17</v>
      </c>
      <c r="B195" s="13">
        <v>2391.8200000000002</v>
      </c>
      <c r="C195" s="13">
        <v>2391.8200000000002</v>
      </c>
      <c r="D195" s="22">
        <v>1030.28</v>
      </c>
      <c r="E195" s="22">
        <f t="shared" si="2"/>
        <v>43.075147795402657</v>
      </c>
    </row>
    <row r="196" spans="1:5" ht="12.75" x14ac:dyDescent="0.2">
      <c r="A196" s="15" t="s">
        <v>61</v>
      </c>
      <c r="B196" s="8"/>
      <c r="C196" s="8"/>
      <c r="D196" s="20">
        <v>552.07000000000005</v>
      </c>
      <c r="E196" s="22"/>
    </row>
    <row r="197" spans="1:5" ht="12.75" x14ac:dyDescent="0.2">
      <c r="A197" s="15" t="s">
        <v>64</v>
      </c>
      <c r="B197" s="8"/>
      <c r="C197" s="8"/>
      <c r="D197" s="20">
        <v>478.21</v>
      </c>
      <c r="E197" s="22"/>
    </row>
    <row r="198" spans="1:5" ht="12.75" x14ac:dyDescent="0.2">
      <c r="A198" s="14" t="s">
        <v>13</v>
      </c>
      <c r="B198" s="13">
        <v>808.82</v>
      </c>
      <c r="C198" s="13">
        <v>808.82</v>
      </c>
      <c r="D198" s="22">
        <v>348.4</v>
      </c>
      <c r="E198" s="22">
        <f t="shared" si="2"/>
        <v>43.075097054968964</v>
      </c>
    </row>
    <row r="199" spans="1:5" ht="12.75" x14ac:dyDescent="0.2">
      <c r="A199" s="15" t="s">
        <v>54</v>
      </c>
      <c r="B199" s="8"/>
      <c r="C199" s="8"/>
      <c r="D199" s="20">
        <v>348.4</v>
      </c>
      <c r="E199" s="22"/>
    </row>
    <row r="200" spans="1:5" ht="25.5" x14ac:dyDescent="0.2">
      <c r="A200" s="11" t="s">
        <v>34</v>
      </c>
      <c r="B200" s="10">
        <v>82297.47</v>
      </c>
      <c r="C200" s="10">
        <v>82297.47</v>
      </c>
      <c r="D200" s="21">
        <v>24003.7</v>
      </c>
      <c r="E200" s="22">
        <f t="shared" si="2"/>
        <v>29.166996263676147</v>
      </c>
    </row>
    <row r="201" spans="1:5" ht="12.75" x14ac:dyDescent="0.2">
      <c r="A201" s="12" t="s">
        <v>23</v>
      </c>
      <c r="B201" s="13">
        <v>35000</v>
      </c>
      <c r="C201" s="13">
        <v>35000</v>
      </c>
      <c r="D201" s="22">
        <v>76.19</v>
      </c>
      <c r="E201" s="22">
        <f t="shared" si="2"/>
        <v>0.21768571428571426</v>
      </c>
    </row>
    <row r="202" spans="1:5" ht="12.75" x14ac:dyDescent="0.2">
      <c r="A202" s="14" t="s">
        <v>17</v>
      </c>
      <c r="B202" s="13">
        <v>4330</v>
      </c>
      <c r="C202" s="13">
        <v>4330</v>
      </c>
      <c r="D202" s="22"/>
      <c r="E202" s="22">
        <f t="shared" si="2"/>
        <v>0</v>
      </c>
    </row>
    <row r="203" spans="1:5" ht="12.75" x14ac:dyDescent="0.2">
      <c r="A203" s="14" t="s">
        <v>13</v>
      </c>
      <c r="B203" s="13">
        <v>28670</v>
      </c>
      <c r="C203" s="13">
        <v>28670</v>
      </c>
      <c r="D203" s="22">
        <v>76.19</v>
      </c>
      <c r="E203" s="22">
        <f t="shared" si="2"/>
        <v>0.26574816881757934</v>
      </c>
    </row>
    <row r="204" spans="1:5" ht="12.75" x14ac:dyDescent="0.2">
      <c r="A204" s="15" t="s">
        <v>42</v>
      </c>
      <c r="B204" s="8"/>
      <c r="C204" s="8"/>
      <c r="D204" s="20">
        <v>62</v>
      </c>
      <c r="E204" s="22"/>
    </row>
    <row r="205" spans="1:5" ht="12.75" x14ac:dyDescent="0.2">
      <c r="A205" s="15" t="s">
        <v>51</v>
      </c>
      <c r="B205" s="8"/>
      <c r="C205" s="8"/>
      <c r="D205" s="20">
        <v>14.19</v>
      </c>
      <c r="E205" s="22"/>
    </row>
    <row r="206" spans="1:5" ht="12.75" x14ac:dyDescent="0.2">
      <c r="A206" s="14" t="s">
        <v>31</v>
      </c>
      <c r="B206" s="13">
        <v>2000</v>
      </c>
      <c r="C206" s="13">
        <v>2000</v>
      </c>
      <c r="D206" s="22"/>
      <c r="E206" s="22">
        <f t="shared" si="2"/>
        <v>0</v>
      </c>
    </row>
    <row r="207" spans="1:5" ht="12.75" x14ac:dyDescent="0.2">
      <c r="A207" s="12" t="s">
        <v>24</v>
      </c>
      <c r="B207" s="13">
        <v>47297.47</v>
      </c>
      <c r="C207" s="13">
        <v>47297.47</v>
      </c>
      <c r="D207" s="22">
        <v>23927.51</v>
      </c>
      <c r="E207" s="22">
        <f t="shared" si="2"/>
        <v>50.589407847819331</v>
      </c>
    </row>
    <row r="208" spans="1:5" ht="12.75" x14ac:dyDescent="0.2">
      <c r="A208" s="14" t="s">
        <v>13</v>
      </c>
      <c r="B208" s="13">
        <v>44747.47</v>
      </c>
      <c r="C208" s="13">
        <v>44747.47</v>
      </c>
      <c r="D208" s="22">
        <v>23927.51</v>
      </c>
      <c r="E208" s="22">
        <f t="shared" si="2"/>
        <v>53.472319217153498</v>
      </c>
    </row>
    <row r="209" spans="1:5" ht="12.75" x14ac:dyDescent="0.2">
      <c r="A209" s="15" t="s">
        <v>40</v>
      </c>
      <c r="B209" s="8"/>
      <c r="C209" s="8"/>
      <c r="D209" s="20">
        <v>10394.629999999999</v>
      </c>
      <c r="E209" s="22"/>
    </row>
    <row r="210" spans="1:5" ht="12.75" x14ac:dyDescent="0.2">
      <c r="A210" s="15" t="s">
        <v>55</v>
      </c>
      <c r="B210" s="8"/>
      <c r="C210" s="8"/>
      <c r="D210" s="20">
        <v>1080</v>
      </c>
      <c r="E210" s="22"/>
    </row>
    <row r="211" spans="1:5" ht="12.75" x14ac:dyDescent="0.2">
      <c r="A211" s="15" t="s">
        <v>42</v>
      </c>
      <c r="B211" s="8"/>
      <c r="C211" s="8"/>
      <c r="D211" s="20">
        <v>179.48</v>
      </c>
      <c r="E211" s="22"/>
    </row>
    <row r="212" spans="1:5" ht="12.75" x14ac:dyDescent="0.2">
      <c r="A212" s="15" t="s">
        <v>48</v>
      </c>
      <c r="B212" s="8"/>
      <c r="C212" s="8"/>
      <c r="D212" s="20">
        <v>3915.48</v>
      </c>
      <c r="E212" s="22"/>
    </row>
    <row r="213" spans="1:5" ht="12.75" x14ac:dyDescent="0.2">
      <c r="A213" s="15" t="s">
        <v>43</v>
      </c>
      <c r="B213" s="8"/>
      <c r="C213" s="8"/>
      <c r="D213" s="20">
        <v>8162.97</v>
      </c>
      <c r="E213" s="22"/>
    </row>
    <row r="214" spans="1:5" ht="12.75" x14ac:dyDescent="0.2">
      <c r="A214" s="15" t="s">
        <v>50</v>
      </c>
      <c r="B214" s="8"/>
      <c r="C214" s="8"/>
      <c r="D214" s="20">
        <v>110.09</v>
      </c>
      <c r="E214" s="22"/>
    </row>
    <row r="215" spans="1:5" ht="12.75" x14ac:dyDescent="0.2">
      <c r="A215" s="15" t="s">
        <v>51</v>
      </c>
      <c r="B215" s="8"/>
      <c r="C215" s="8"/>
      <c r="D215" s="20">
        <v>84.86</v>
      </c>
      <c r="E215" s="22"/>
    </row>
    <row r="216" spans="1:5" ht="12.75" x14ac:dyDescent="0.2">
      <c r="A216" s="14" t="s">
        <v>18</v>
      </c>
      <c r="B216" s="13">
        <v>50</v>
      </c>
      <c r="C216" s="13">
        <v>50</v>
      </c>
      <c r="D216" s="22"/>
      <c r="E216" s="22">
        <f t="shared" si="2"/>
        <v>0</v>
      </c>
    </row>
    <row r="217" spans="1:5" ht="12.75" x14ac:dyDescent="0.2">
      <c r="A217" s="14" t="s">
        <v>31</v>
      </c>
      <c r="B217" s="13">
        <v>2500</v>
      </c>
      <c r="C217" s="13">
        <v>2500</v>
      </c>
      <c r="D217" s="22"/>
      <c r="E217" s="22">
        <f t="shared" si="2"/>
        <v>0</v>
      </c>
    </row>
    <row r="218" spans="1:5" ht="25.5" x14ac:dyDescent="0.2">
      <c r="A218" s="11" t="s">
        <v>35</v>
      </c>
      <c r="B218" s="10">
        <v>15412.21</v>
      </c>
      <c r="C218" s="10">
        <v>15412.21</v>
      </c>
      <c r="D218" s="21"/>
      <c r="E218" s="22">
        <f t="shared" si="2"/>
        <v>0</v>
      </c>
    </row>
    <row r="219" spans="1:5" ht="12.75" x14ac:dyDescent="0.2">
      <c r="A219" s="12" t="s">
        <v>23</v>
      </c>
      <c r="B219" s="13">
        <v>15412.21</v>
      </c>
      <c r="C219" s="13">
        <v>15412.21</v>
      </c>
      <c r="D219" s="22"/>
      <c r="E219" s="22">
        <f t="shared" si="2"/>
        <v>0</v>
      </c>
    </row>
    <row r="220" spans="1:5" ht="12.75" x14ac:dyDescent="0.2">
      <c r="A220" s="14" t="s">
        <v>13</v>
      </c>
      <c r="B220" s="13">
        <v>15412.21</v>
      </c>
      <c r="C220" s="13">
        <v>15412.21</v>
      </c>
      <c r="D220" s="22"/>
      <c r="E220" s="22">
        <f t="shared" si="2"/>
        <v>0</v>
      </c>
    </row>
    <row r="221" spans="1:5" ht="25.5" x14ac:dyDescent="0.2">
      <c r="A221" s="11" t="s">
        <v>36</v>
      </c>
      <c r="B221" s="10">
        <v>801</v>
      </c>
      <c r="C221" s="10">
        <v>801</v>
      </c>
      <c r="D221" s="21"/>
      <c r="E221" s="22">
        <f t="shared" si="2"/>
        <v>0</v>
      </c>
    </row>
    <row r="222" spans="1:5" ht="12.75" x14ac:dyDescent="0.2">
      <c r="A222" s="12" t="s">
        <v>23</v>
      </c>
      <c r="B222" s="13">
        <v>801</v>
      </c>
      <c r="C222" s="13">
        <v>801</v>
      </c>
      <c r="D222" s="22"/>
      <c r="E222" s="22">
        <f t="shared" si="2"/>
        <v>0</v>
      </c>
    </row>
    <row r="223" spans="1:5" ht="12.75" x14ac:dyDescent="0.2">
      <c r="A223" s="14" t="s">
        <v>37</v>
      </c>
      <c r="B223" s="13">
        <v>801</v>
      </c>
      <c r="C223" s="13">
        <v>801</v>
      </c>
      <c r="D223" s="22"/>
      <c r="E223" s="22">
        <f t="shared" si="2"/>
        <v>0</v>
      </c>
    </row>
    <row r="224" spans="1:5" ht="12.75" x14ac:dyDescent="0.2">
      <c r="A224" s="9" t="s">
        <v>38</v>
      </c>
      <c r="B224" s="10">
        <v>43648.22</v>
      </c>
      <c r="C224" s="10">
        <v>43648.22</v>
      </c>
      <c r="D224" s="21">
        <v>8930.57</v>
      </c>
      <c r="E224" s="22">
        <f t="shared" si="2"/>
        <v>20.460330341076912</v>
      </c>
    </row>
    <row r="225" spans="1:5" ht="12.75" x14ac:dyDescent="0.2">
      <c r="A225" s="11" t="s">
        <v>39</v>
      </c>
      <c r="B225" s="10">
        <v>43648.22</v>
      </c>
      <c r="C225" s="10">
        <v>43648.22</v>
      </c>
      <c r="D225" s="21">
        <v>8930.57</v>
      </c>
      <c r="E225" s="22">
        <f t="shared" ref="E225:E235" si="3">D225/C225*100</f>
        <v>20.460330341076912</v>
      </c>
    </row>
    <row r="226" spans="1:5" ht="12.75" x14ac:dyDescent="0.2">
      <c r="A226" s="12" t="s">
        <v>16</v>
      </c>
      <c r="B226" s="13">
        <v>8000</v>
      </c>
      <c r="C226" s="13">
        <v>8000</v>
      </c>
      <c r="D226" s="22">
        <v>8930.57</v>
      </c>
      <c r="E226" s="22">
        <f t="shared" si="3"/>
        <v>111.63212499999999</v>
      </c>
    </row>
    <row r="227" spans="1:5" ht="12.75" x14ac:dyDescent="0.2">
      <c r="A227" s="14" t="s">
        <v>31</v>
      </c>
      <c r="B227" s="13">
        <v>8000</v>
      </c>
      <c r="C227" s="13">
        <v>8000</v>
      </c>
      <c r="D227" s="22">
        <v>8930.57</v>
      </c>
      <c r="E227" s="22">
        <f t="shared" si="3"/>
        <v>111.63212499999999</v>
      </c>
    </row>
    <row r="228" spans="1:5" ht="12.75" x14ac:dyDescent="0.2">
      <c r="A228" s="15" t="s">
        <v>67</v>
      </c>
      <c r="B228" s="8"/>
      <c r="C228" s="8"/>
      <c r="D228" s="20">
        <v>6729.17</v>
      </c>
      <c r="E228" s="22"/>
    </row>
    <row r="229" spans="1:5" ht="12.75" x14ac:dyDescent="0.2">
      <c r="A229" s="15" t="s">
        <v>68</v>
      </c>
      <c r="B229" s="8"/>
      <c r="C229" s="8"/>
      <c r="D229" s="20">
        <v>2201.4</v>
      </c>
      <c r="E229" s="22"/>
    </row>
    <row r="230" spans="1:5" ht="12.75" x14ac:dyDescent="0.2">
      <c r="A230" s="12" t="s">
        <v>19</v>
      </c>
      <c r="B230" s="13">
        <v>10384.39</v>
      </c>
      <c r="C230" s="13">
        <v>10384.39</v>
      </c>
      <c r="D230" s="22"/>
      <c r="E230" s="22">
        <f t="shared" si="3"/>
        <v>0</v>
      </c>
    </row>
    <row r="231" spans="1:5" ht="12.75" x14ac:dyDescent="0.2">
      <c r="A231" s="14" t="s">
        <v>31</v>
      </c>
      <c r="B231" s="13">
        <v>10384.39</v>
      </c>
      <c r="C231" s="13">
        <v>10384.39</v>
      </c>
      <c r="D231" s="22"/>
      <c r="E231" s="22">
        <f t="shared" si="3"/>
        <v>0</v>
      </c>
    </row>
    <row r="232" spans="1:5" ht="12.75" x14ac:dyDescent="0.2">
      <c r="A232" s="12" t="s">
        <v>23</v>
      </c>
      <c r="B232" s="13">
        <v>11000</v>
      </c>
      <c r="C232" s="13">
        <v>11000</v>
      </c>
      <c r="D232" s="21"/>
      <c r="E232" s="22">
        <f t="shared" si="3"/>
        <v>0</v>
      </c>
    </row>
    <row r="233" spans="1:5" ht="12.75" x14ac:dyDescent="0.2">
      <c r="A233" s="14" t="s">
        <v>31</v>
      </c>
      <c r="B233" s="13">
        <v>11000</v>
      </c>
      <c r="C233" s="13">
        <v>11000</v>
      </c>
      <c r="D233" s="22"/>
      <c r="E233" s="22">
        <f t="shared" si="3"/>
        <v>0</v>
      </c>
    </row>
    <row r="234" spans="1:5" ht="12.75" x14ac:dyDescent="0.2">
      <c r="A234" s="12" t="s">
        <v>24</v>
      </c>
      <c r="B234" s="13">
        <v>14263.83</v>
      </c>
      <c r="C234" s="13">
        <v>14263.83</v>
      </c>
      <c r="D234" s="22"/>
      <c r="E234" s="22">
        <f t="shared" si="3"/>
        <v>0</v>
      </c>
    </row>
    <row r="235" spans="1:5" ht="12.75" x14ac:dyDescent="0.2">
      <c r="A235" s="14" t="s">
        <v>31</v>
      </c>
      <c r="B235" s="13">
        <v>14263.83</v>
      </c>
      <c r="C235" s="13">
        <v>14263.83</v>
      </c>
      <c r="D235" s="21"/>
      <c r="E235" s="22">
        <f t="shared" si="3"/>
        <v>0</v>
      </c>
    </row>
  </sheetData>
  <mergeCells count="3">
    <mergeCell ref="A2:E2"/>
    <mergeCell ref="A3:E3"/>
    <mergeCell ref="A1:E1"/>
  </mergeCells>
  <pageMargins left="0.75" right="0.75" top="1" bottom="1" header="0.5" footer="0.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C__winGPS_TMP_NKOVACEVI1_000000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Računovodstvo</dc:creator>
  <cp:lastModifiedBy>Računovodstvo</cp:lastModifiedBy>
  <cp:lastPrinted>2024-07-16T09:28:25Z</cp:lastPrinted>
  <dcterms:created xsi:type="dcterms:W3CDTF">2024-07-12T11:15:32Z</dcterms:created>
  <dcterms:modified xsi:type="dcterms:W3CDTF">2024-07-22T09:40:31Z</dcterms:modified>
</cp:coreProperties>
</file>